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方案" sheetId="1" r:id="rId1"/>
    <sheet name="总数" sheetId="9" r:id="rId2"/>
  </sheets>
  <definedNames>
    <definedName name="_xlnm._FilterDatabase" localSheetId="0" hidden="1">方案!$A$1:$I$33</definedName>
  </definedName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<sst xmlns="http://schemas.openxmlformats.org/spreadsheetml/2006/main" count="120" uniqueCount="41">
  <si>
    <t>箱号</t>
  </si>
  <si>
    <t>序列</t>
  </si>
  <si>
    <t>型号</t>
  </si>
  <si>
    <t>名称</t>
  </si>
  <si>
    <t>数量</t>
  </si>
  <si>
    <t>安装占位(P)</t>
  </si>
  <si>
    <t>用途(负载)</t>
  </si>
  <si>
    <t>相位</t>
  </si>
  <si>
    <t>备注</t>
  </si>
  <si>
    <t>1ALG1照明箱系统图</t>
  </si>
  <si>
    <t>1-1</t>
  </si>
  <si>
    <t>SI-MCB-ACC-PWR-25</t>
  </si>
  <si>
    <t>SI-MCB 电源及防浪涌模组</t>
  </si>
  <si>
    <t>1-2</t>
  </si>
  <si>
    <t>SI-MCB-A5-3C63</t>
  </si>
  <si>
    <t>SI-MCB-A5智慧微断380V 63A</t>
  </si>
  <si>
    <t>总开关</t>
  </si>
  <si>
    <t>1-3</t>
  </si>
  <si>
    <t>1-4</t>
  </si>
  <si>
    <t>SI-MCB-A5R-2C32</t>
  </si>
  <si>
    <t>SI-MCB-A5R智慧微断32A 带漏保</t>
  </si>
  <si>
    <t>1-5</t>
  </si>
  <si>
    <t>SI-MCB-A5-1C20</t>
  </si>
  <si>
    <t>SI-MCB-A5智慧微断20A</t>
  </si>
  <si>
    <t>1-6</t>
  </si>
  <si>
    <t>SI-MCB-ACC-LINE-60</t>
  </si>
  <si>
    <t>60cm通讯连接线</t>
  </si>
  <si>
    <t>1-7</t>
  </si>
  <si>
    <t>SI-EWA-MCBC-M0-L</t>
  </si>
  <si>
    <t>信锐LoRa通信模组</t>
  </si>
  <si>
    <t>通讯</t>
  </si>
  <si>
    <t>总占位</t>
  </si>
  <si>
    <t>1ALG2照明箱系统图</t>
  </si>
  <si>
    <t>1ALG3照明箱系统图</t>
  </si>
  <si>
    <t>1ALG4照明箱系统图</t>
  </si>
  <si>
    <t>SI-MCB-A5-3C32</t>
  </si>
  <si>
    <t>SI-MCB-A5智慧微断380V 32A</t>
  </si>
  <si>
    <t>行标签</t>
  </si>
  <si>
    <t>求和项:数量</t>
  </si>
  <si>
    <t>(空白)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</si>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</sst>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1" fillId="0" borderId="0" xfId="0" applyFont="1" applyFill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7" refreshedVersion="7" minRefreshableVersion="3" refreshedDate="44432.7034912037" refreshedBy="Lilf" recordCount="32">
  <cacheSource type="worksheet">
    <worksheetSource ref="A1:I33" sheet="方案"/>
  </cacheSource>
  <cacheFields count="9">
    <cacheField name="箱号" numFmtId="0"/>
    <cacheField name="序列" numFmtId="49"/>
    <cacheField name="型号" numFmtId="0"/>
    <cacheField name="名称" numFmtId="0">
      <sharedItems containsBlank="1" count="8">
        <s v="SI-MCB 电源及防浪涌模组"/>
        <s v="SI-MCB-A5智慧微断380V 63A"/>
        <s v="SI-MCB-A5R智慧微断32A 带漏保"/>
        <s v="SI-MCB-A5智慧微断20A"/>
        <s v="60cm通讯连接线"/>
        <s v="信锐LoRa通信模组"/>
        <m/>
        <s v="SI-MCB-A5智慧微断380V 32A"/>
      </sharedItems>
    </cacheField>
    <cacheField name="数量" numFmtId="0"/>
    <cacheField name="安装占位(P)" numFmtId="0"/>
    <cacheField name="用途(负载)" numFmtId="0"/>
    <cacheField name="相位" numFmtId="0"/>
    <cacheField name="备注" numFmtI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s v="1ALG1照明箱系统图"/>
    <s v="1-1"/>
    <s v="SI-MCB-ACC-PWR-25"/>
    <x v="0"/>
    <n v="2"/>
    <n v="4"/>
    <m/>
    <m/>
    <m/>
  </r>
  <r>
    <m/>
    <s v="1-2"/>
    <s v="SI-MCB-A5-3C63"/>
    <x v="1"/>
    <n v="1"/>
    <n v="4"/>
    <s v="总开关"/>
    <m/>
    <m/>
  </r>
  <r>
    <m/>
    <s v="1-3"/>
    <s v="SI-MCB-A5-3C63"/>
    <x v="1"/>
    <n v="1"/>
    <n v="4"/>
    <m/>
    <m/>
    <m/>
  </r>
  <r>
    <m/>
    <s v="1-4"/>
    <s v="SI-MCB-A5R-2C32"/>
    <x v="2"/>
    <n v="5"/>
    <n v="15"/>
    <m/>
    <m/>
    <m/>
  </r>
  <r>
    <m/>
    <s v="1-5"/>
    <s v="SI-MCB-A5-1C20"/>
    <x v="3"/>
    <n v="7"/>
    <n v="10.5"/>
    <m/>
    <m/>
    <m/>
  </r>
  <r>
    <m/>
    <s v="1-6"/>
    <s v="SI-MCB-ACC-LINE-60"/>
    <x v="4"/>
    <n v="1"/>
    <m/>
    <m/>
    <m/>
    <m/>
  </r>
  <r>
    <m/>
    <s v="1-7"/>
    <s v="SI-EWA-MCBC-M0-L"/>
    <x v="5"/>
    <n v="2"/>
    <n v="2"/>
    <s v="通讯"/>
    <m/>
    <m/>
  </r>
  <r>
    <m/>
    <m/>
    <m/>
    <x v="6"/>
    <s v="总占位"/>
    <n v="39.5"/>
    <m/>
    <m/>
    <m/>
  </r>
  <r>
    <s v="1ALG2照明箱系统图"/>
    <s v="1-1"/>
    <s v="SI-MCB-ACC-PWR-25"/>
    <x v="0"/>
    <n v="2"/>
    <n v="4"/>
    <m/>
    <m/>
    <m/>
  </r>
  <r>
    <m/>
    <s v="1-2"/>
    <s v="SI-MCB-A5-3C63"/>
    <x v="1"/>
    <n v="1"/>
    <n v="4"/>
    <s v="总开关"/>
    <m/>
    <m/>
  </r>
  <r>
    <m/>
    <s v="1-3"/>
    <s v="SI-MCB-A5-3C63"/>
    <x v="1"/>
    <n v="1"/>
    <n v="4"/>
    <m/>
    <m/>
    <m/>
  </r>
  <r>
    <m/>
    <s v="1-4"/>
    <s v="SI-MCB-A5R-2C32"/>
    <x v="2"/>
    <n v="5"/>
    <n v="15"/>
    <m/>
    <m/>
    <m/>
  </r>
  <r>
    <m/>
    <s v="1-5"/>
    <s v="SI-MCB-A5-1C20"/>
    <x v="3"/>
    <n v="9"/>
    <n v="12"/>
    <m/>
    <m/>
    <m/>
  </r>
  <r>
    <m/>
    <s v="1-6"/>
    <s v="SI-MCB-ACC-LINE-60"/>
    <x v="4"/>
    <n v="1"/>
    <m/>
    <m/>
    <m/>
    <m/>
  </r>
  <r>
    <m/>
    <s v="1-7"/>
    <s v="SI-EWA-MCBC-M0-L"/>
    <x v="5"/>
    <n v="2"/>
    <n v="2"/>
    <s v="通讯"/>
    <m/>
    <m/>
  </r>
  <r>
    <m/>
    <m/>
    <m/>
    <x v="6"/>
    <s v="总占位"/>
    <n v="41"/>
    <m/>
    <m/>
    <m/>
  </r>
  <r>
    <s v="1ALG3照明箱系统图"/>
    <s v="1-1"/>
    <s v="SI-MCB-ACC-PWR-25"/>
    <x v="0"/>
    <n v="2"/>
    <n v="4"/>
    <m/>
    <m/>
    <m/>
  </r>
  <r>
    <m/>
    <s v="1-2"/>
    <s v="SI-MCB-A5-3C63"/>
    <x v="1"/>
    <n v="1"/>
    <n v="4"/>
    <s v="总开关"/>
    <m/>
    <m/>
  </r>
  <r>
    <m/>
    <s v="1-3"/>
    <s v="SI-MCB-A5-3C63"/>
    <x v="1"/>
    <n v="1"/>
    <n v="4"/>
    <m/>
    <m/>
    <m/>
  </r>
  <r>
    <m/>
    <s v="1-4"/>
    <s v="SI-MCB-A5R-2C32"/>
    <x v="2"/>
    <n v="5"/>
    <n v="15"/>
    <m/>
    <m/>
    <m/>
  </r>
  <r>
    <m/>
    <s v="1-5"/>
    <s v="SI-MCB-A5-1C20"/>
    <x v="3"/>
    <n v="9"/>
    <n v="12"/>
    <m/>
    <m/>
    <m/>
  </r>
  <r>
    <m/>
    <s v="1-6"/>
    <s v="SI-MCB-ACC-LINE-60"/>
    <x v="4"/>
    <n v="1"/>
    <m/>
    <m/>
    <m/>
    <m/>
  </r>
  <r>
    <m/>
    <s v="1-7"/>
    <s v="SI-EWA-MCBC-M0-L"/>
    <x v="5"/>
    <n v="2"/>
    <n v="2"/>
    <s v="通讯"/>
    <m/>
    <m/>
  </r>
  <r>
    <m/>
    <m/>
    <m/>
    <x v="6"/>
    <s v="总占位"/>
    <n v="41"/>
    <m/>
    <m/>
    <m/>
  </r>
  <r>
    <s v="1ALG4照明箱系统图"/>
    <s v="1-1"/>
    <s v="SI-MCB-ACC-PWR-25"/>
    <x v="0"/>
    <n v="2"/>
    <n v="4"/>
    <m/>
    <m/>
    <m/>
  </r>
  <r>
    <m/>
    <s v="1-2"/>
    <s v="SI-MCB-A5-3C32"/>
    <x v="7"/>
    <n v="1"/>
    <n v="4"/>
    <s v="总开关"/>
    <m/>
    <m/>
  </r>
  <r>
    <m/>
    <s v="1-3"/>
    <s v="SI-MCB-A5-3C32"/>
    <x v="7"/>
    <n v="1"/>
    <n v="4"/>
    <m/>
    <m/>
    <m/>
  </r>
  <r>
    <m/>
    <s v="1-4"/>
    <s v="SI-MCB-A5R-2C32"/>
    <x v="2"/>
    <n v="5"/>
    <n v="15"/>
    <m/>
    <m/>
    <m/>
  </r>
  <r>
    <m/>
    <s v="1-5"/>
    <s v="SI-MCB-A5-1C20"/>
    <x v="3"/>
    <n v="4"/>
    <n v="6"/>
    <m/>
    <m/>
    <m/>
  </r>
  <r>
    <m/>
    <s v="1-6"/>
    <s v="SI-MCB-ACC-LINE-60"/>
    <x v="4"/>
    <n v="1"/>
    <m/>
    <m/>
    <m/>
    <m/>
  </r>
  <r>
    <m/>
    <s v="1-7"/>
    <s v="SI-EWA-MCBC-M0-L"/>
    <x v="5"/>
    <n v="2"/>
    <n v="2"/>
    <s v="通讯"/>
    <m/>
    <m/>
  </r>
  <r>
    <m/>
    <m/>
    <m/>
    <x v="6"/>
    <s v="总占位"/>
    <n v="3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数据透视表3" cacheId="0" autoFormatId="1" applyNumberFormats="0" applyBorderFormats="0" applyFontFormats="0" applyPatternFormats="0" applyAlignmentFormats="0" applyWidthHeightFormats="1" dataCaption="值" updatedVersion="7" minRefreshableVersion="3" createdVersion="7" useAutoFormatting="1" indent="0" outline="1" outlineData="1" showDrill="1" multipleFieldFilters="0">
  <location ref="A3:B12" firstHeaderRow="1" firstDataRow="1" firstDataCol="1"/>
  <pivotFields count="9">
    <pivotField showAll="0"/>
    <pivotField showAll="0"/>
    <pivotField showAll="0"/>
    <pivotField axis="axisRow" showAll="0">
      <items count="9">
        <item x="4"/>
        <item x="0"/>
        <item x="2"/>
        <item x="3"/>
        <item x="7"/>
        <item x="1"/>
        <item x="5"/>
        <item x="6"/>
        <item t="default"/>
      </items>
    </pivotField>
    <pivotField dataField="1" showAll="0"/>
    <pivotField showAll="0"/>
    <pivotField showAll="0"/>
    <pivotField showAll="0"/>
    <pivotField showAl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求和项:数量" fld="4" baseField="3" baseItem="0"/>
  </dataField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3"/>
  <sheetViews>
    <sheetView tabSelected="1" zoomScale="80" zoomScaleNormal="80" workbookViewId="0">
      <selection activeCell="F2" sqref="F2"/>
    </sheetView>
  </sheetViews>
  <sheetFormatPr defaultColWidth="9" defaultRowHeight="13.5"/>
  <cols>
    <col min="1" max="1" width="17.4416666666667" customWidth="1"/>
    <col min="2" max="2" width="9" style="4"/>
    <col min="3" max="3" width="22.775" customWidth="1"/>
    <col min="4" max="4" width="29.3333333333333" style="5" customWidth="1"/>
    <col min="5" max="5" width="9" style="6"/>
    <col min="6" max="6" width="10" style="6" customWidth="1"/>
    <col min="7" max="7" width="14.1083333333333" style="5" customWidth="1"/>
    <col min="8" max="8" width="12.1083333333333" style="7" customWidth="1"/>
    <col min="9" max="9" width="22.8833333333333" style="7" customWidth="1"/>
  </cols>
  <sheetData>
    <row r="1" s="3" customFormat="1" ht="30" customHeight="1" spans="1:9">
      <c r="A1" s="8" t="s">
        <v>0</v>
      </c>
      <c r="B1" s="9" t="s">
        <v>1</v>
      </c>
      <c r="C1" s="8" t="s">
        <v>2</v>
      </c>
      <c r="D1" s="10" t="s">
        <v>3</v>
      </c>
      <c r="E1" s="8" t="s">
        <v>4</v>
      </c>
      <c r="F1" s="10" t="s">
        <v>5</v>
      </c>
      <c r="G1" s="10" t="s">
        <v>6</v>
      </c>
      <c r="H1" s="10" t="s">
        <v>7</v>
      </c>
      <c r="I1" s="10" t="s">
        <v>8</v>
      </c>
    </row>
    <row r="2" ht="30" customHeight="1" spans="1:9">
      <c r="A2" s="11" t="s">
        <v>9</v>
      </c>
      <c r="B2" s="12" t="s">
        <v>10</v>
      </c>
      <c r="C2" s="13" t="s">
        <v>11</v>
      </c>
      <c r="D2" s="14" t="s">
        <v>12</v>
      </c>
      <c r="E2" s="15">
        <v>2</v>
      </c>
      <c r="F2" s="15">
        <v>4</v>
      </c>
      <c r="G2" s="16"/>
      <c r="H2" s="17"/>
      <c r="I2" s="17"/>
    </row>
    <row r="3" ht="30" customHeight="1" spans="1:9">
      <c r="A3" s="18"/>
      <c r="B3" s="12" t="s">
        <v>13</v>
      </c>
      <c r="C3" s="13" t="s">
        <v>14</v>
      </c>
      <c r="D3" s="14" t="s">
        <v>15</v>
      </c>
      <c r="E3" s="15">
        <v>1</v>
      </c>
      <c r="F3" s="15">
        <v>4</v>
      </c>
      <c r="G3" s="16" t="s">
        <v>16</v>
      </c>
      <c r="H3" s="17"/>
      <c r="I3" s="17"/>
    </row>
    <row r="4" ht="30" customHeight="1" spans="1:9">
      <c r="A4" s="18"/>
      <c r="B4" s="12" t="s">
        <v>17</v>
      </c>
      <c r="C4" s="13" t="s">
        <v>14</v>
      </c>
      <c r="D4" s="14" t="s">
        <v>15</v>
      </c>
      <c r="E4" s="15">
        <v>1</v>
      </c>
      <c r="F4" s="15">
        <v>4</v>
      </c>
      <c r="G4" s="16"/>
      <c r="H4" s="17"/>
      <c r="I4" s="29"/>
    </row>
    <row r="5" ht="30" customHeight="1" spans="1:9">
      <c r="A5" s="18"/>
      <c r="B5" s="12" t="s">
        <v>18</v>
      </c>
      <c r="C5" s="13" t="s">
        <v>19</v>
      </c>
      <c r="D5" s="14" t="s">
        <v>20</v>
      </c>
      <c r="E5" s="15">
        <v>5</v>
      </c>
      <c r="F5" s="15">
        <v>15</v>
      </c>
      <c r="G5" s="16"/>
      <c r="H5" s="17"/>
      <c r="I5" s="17"/>
    </row>
    <row r="6" ht="30" customHeight="1" spans="1:9">
      <c r="A6" s="18"/>
      <c r="B6" s="12" t="s">
        <v>21</v>
      </c>
      <c r="C6" s="13" t="s">
        <v>22</v>
      </c>
      <c r="D6" s="14" t="s">
        <v>23</v>
      </c>
      <c r="E6" s="15">
        <v>7</v>
      </c>
      <c r="F6" s="15">
        <v>10.5</v>
      </c>
      <c r="G6" s="16"/>
      <c r="H6" s="17"/>
      <c r="I6" s="17"/>
    </row>
    <row r="7" ht="30" customHeight="1" spans="1:9">
      <c r="A7" s="18"/>
      <c r="B7" s="12" t="s">
        <v>24</v>
      </c>
      <c r="C7" s="13" t="s">
        <v>25</v>
      </c>
      <c r="D7" s="16" t="s">
        <v>26</v>
      </c>
      <c r="E7" s="15">
        <v>1</v>
      </c>
      <c r="F7" s="15"/>
      <c r="G7" s="16"/>
      <c r="H7" s="17"/>
      <c r="I7" s="17"/>
    </row>
    <row r="8" ht="30" customHeight="1" spans="1:9">
      <c r="A8" s="18"/>
      <c r="B8" s="19" t="s">
        <v>27</v>
      </c>
      <c r="C8" s="13" t="s">
        <v>28</v>
      </c>
      <c r="D8" s="14" t="s">
        <v>29</v>
      </c>
      <c r="E8" s="15">
        <v>2</v>
      </c>
      <c r="F8" s="15">
        <v>2</v>
      </c>
      <c r="G8" s="16" t="s">
        <v>30</v>
      </c>
      <c r="H8" s="17"/>
      <c r="I8" s="17"/>
    </row>
    <row r="9" ht="30" customHeight="1" spans="1:9">
      <c r="A9" s="20"/>
      <c r="B9" s="21"/>
      <c r="C9" s="22"/>
      <c r="D9" s="23"/>
      <c r="E9" s="24" t="s">
        <v>31</v>
      </c>
      <c r="F9" s="24">
        <f>SUM(F2:F8)</f>
        <v>39.5</v>
      </c>
      <c r="G9" s="23"/>
      <c r="H9" s="25"/>
      <c r="I9" s="25"/>
    </row>
    <row r="10" ht="29.25" customHeight="1" spans="1:9">
      <c r="A10" s="11" t="s">
        <v>32</v>
      </c>
      <c r="B10" s="12" t="s">
        <v>10</v>
      </c>
      <c r="C10" s="13" t="s">
        <v>11</v>
      </c>
      <c r="D10" s="14" t="s">
        <v>12</v>
      </c>
      <c r="E10" s="15">
        <v>2</v>
      </c>
      <c r="F10" s="15">
        <v>4</v>
      </c>
      <c r="G10" s="16"/>
      <c r="H10" s="17"/>
      <c r="I10" s="17"/>
    </row>
    <row r="11" spans="1:9">
      <c r="A11" s="18"/>
      <c r="B11" s="12" t="s">
        <v>13</v>
      </c>
      <c r="C11" s="13" t="s">
        <v>14</v>
      </c>
      <c r="D11" s="14" t="s">
        <v>15</v>
      </c>
      <c r="E11" s="15">
        <v>1</v>
      </c>
      <c r="F11" s="15">
        <v>4</v>
      </c>
      <c r="G11" s="16" t="s">
        <v>16</v>
      </c>
      <c r="H11" s="17"/>
      <c r="I11" s="17"/>
    </row>
    <row r="12" spans="1:9">
      <c r="A12" s="18"/>
      <c r="B12" s="12" t="s">
        <v>17</v>
      </c>
      <c r="C12" s="13" t="s">
        <v>14</v>
      </c>
      <c r="D12" s="14" t="s">
        <v>15</v>
      </c>
      <c r="E12" s="15">
        <v>1</v>
      </c>
      <c r="F12" s="15">
        <v>4</v>
      </c>
      <c r="G12" s="16"/>
      <c r="H12" s="17"/>
      <c r="I12" s="29"/>
    </row>
    <row r="13" spans="1:9">
      <c r="A13" s="18"/>
      <c r="B13" s="12" t="s">
        <v>18</v>
      </c>
      <c r="C13" s="13" t="s">
        <v>19</v>
      </c>
      <c r="D13" s="16" t="s">
        <v>20</v>
      </c>
      <c r="E13" s="15">
        <v>5</v>
      </c>
      <c r="F13" s="15">
        <v>15</v>
      </c>
      <c r="G13" s="16"/>
      <c r="H13" s="17"/>
      <c r="I13" s="17"/>
    </row>
    <row r="14" spans="1:9">
      <c r="A14" s="18"/>
      <c r="B14" s="12" t="s">
        <v>21</v>
      </c>
      <c r="C14" s="13" t="s">
        <v>22</v>
      </c>
      <c r="D14" s="14" t="s">
        <v>23</v>
      </c>
      <c r="E14" s="15">
        <v>9</v>
      </c>
      <c r="F14" s="15">
        <v>12</v>
      </c>
      <c r="G14" s="16"/>
      <c r="H14" s="17"/>
      <c r="I14" s="17"/>
    </row>
    <row r="15" spans="1:9">
      <c r="A15" s="18"/>
      <c r="B15" s="12" t="s">
        <v>24</v>
      </c>
      <c r="C15" s="26" t="s">
        <v>25</v>
      </c>
      <c r="D15" s="16" t="s">
        <v>26</v>
      </c>
      <c r="E15" s="15">
        <v>1</v>
      </c>
      <c r="F15" s="15"/>
      <c r="G15" s="16"/>
      <c r="H15" s="17"/>
      <c r="I15" s="17"/>
    </row>
    <row r="16" spans="1:9">
      <c r="A16" s="18"/>
      <c r="B16" s="19" t="s">
        <v>27</v>
      </c>
      <c r="C16" s="13" t="s">
        <v>28</v>
      </c>
      <c r="D16" s="14" t="s">
        <v>29</v>
      </c>
      <c r="E16" s="15">
        <v>2</v>
      </c>
      <c r="F16" s="15">
        <v>2</v>
      </c>
      <c r="G16" s="16" t="s">
        <v>30</v>
      </c>
      <c r="H16" s="17"/>
      <c r="I16" s="17"/>
    </row>
    <row r="17" spans="1:9">
      <c r="A17" s="20"/>
      <c r="B17" s="21"/>
      <c r="C17" s="22"/>
      <c r="D17" s="23"/>
      <c r="E17" s="24" t="s">
        <v>31</v>
      </c>
      <c r="F17" s="24">
        <f>SUM(F10:F16)</f>
        <v>41</v>
      </c>
      <c r="G17" s="23"/>
      <c r="H17" s="25"/>
      <c r="I17" s="25"/>
    </row>
    <row r="18" ht="14.4" customHeight="1" spans="1:9">
      <c r="A18" s="11" t="s">
        <v>33</v>
      </c>
      <c r="B18" s="12" t="s">
        <v>10</v>
      </c>
      <c r="C18" s="26" t="s">
        <v>11</v>
      </c>
      <c r="D18" s="14" t="s">
        <v>12</v>
      </c>
      <c r="E18" s="15">
        <v>2</v>
      </c>
      <c r="F18" s="15">
        <v>4</v>
      </c>
      <c r="G18" s="16"/>
      <c r="H18" s="17"/>
      <c r="I18" s="17"/>
    </row>
    <row r="19" spans="1:9">
      <c r="A19" s="18"/>
      <c r="B19" s="12" t="s">
        <v>13</v>
      </c>
      <c r="C19" s="13" t="s">
        <v>14</v>
      </c>
      <c r="D19" s="14" t="s">
        <v>15</v>
      </c>
      <c r="E19" s="15">
        <v>1</v>
      </c>
      <c r="F19" s="15">
        <v>4</v>
      </c>
      <c r="G19" s="16" t="s">
        <v>16</v>
      </c>
      <c r="H19" s="17"/>
      <c r="I19" s="17"/>
    </row>
    <row r="20" ht="28.8" customHeight="1" spans="1:9">
      <c r="A20" s="18"/>
      <c r="B20" s="12" t="s">
        <v>17</v>
      </c>
      <c r="C20" s="13" t="s">
        <v>14</v>
      </c>
      <c r="D20" s="14" t="s">
        <v>15</v>
      </c>
      <c r="E20" s="15">
        <v>1</v>
      </c>
      <c r="F20" s="15">
        <v>4</v>
      </c>
      <c r="G20" s="16"/>
      <c r="H20" s="17"/>
      <c r="I20" s="29"/>
    </row>
    <row r="21" ht="28.8" customHeight="1" spans="1:9">
      <c r="A21" s="18"/>
      <c r="B21" s="12" t="s">
        <v>18</v>
      </c>
      <c r="C21" s="13" t="s">
        <v>19</v>
      </c>
      <c r="D21" s="16" t="s">
        <v>20</v>
      </c>
      <c r="E21" s="15">
        <v>5</v>
      </c>
      <c r="F21" s="15">
        <v>15</v>
      </c>
      <c r="G21" s="16"/>
      <c r="H21" s="17"/>
      <c r="I21" s="17"/>
    </row>
    <row r="22" ht="28.8" customHeight="1" spans="1:9">
      <c r="A22" s="18"/>
      <c r="B22" s="12" t="s">
        <v>21</v>
      </c>
      <c r="C22" s="13" t="s">
        <v>22</v>
      </c>
      <c r="D22" s="14" t="s">
        <v>23</v>
      </c>
      <c r="E22" s="15">
        <v>9</v>
      </c>
      <c r="F22" s="15">
        <v>12</v>
      </c>
      <c r="G22" s="16"/>
      <c r="H22" s="17"/>
      <c r="I22" s="17"/>
    </row>
    <row r="23" spans="1:9">
      <c r="A23" s="18"/>
      <c r="B23" s="12" t="s">
        <v>24</v>
      </c>
      <c r="C23" s="26" t="s">
        <v>25</v>
      </c>
      <c r="D23" s="16" t="s">
        <v>26</v>
      </c>
      <c r="E23" s="15">
        <v>1</v>
      </c>
      <c r="F23" s="15"/>
      <c r="G23" s="16"/>
      <c r="H23" s="17"/>
      <c r="I23" s="17"/>
    </row>
    <row r="24" ht="28.8" customHeight="1" spans="1:9">
      <c r="A24" s="18"/>
      <c r="B24" s="19" t="s">
        <v>27</v>
      </c>
      <c r="C24" s="13" t="s">
        <v>28</v>
      </c>
      <c r="D24" s="14" t="s">
        <v>29</v>
      </c>
      <c r="E24" s="15">
        <v>2</v>
      </c>
      <c r="F24" s="15">
        <v>2</v>
      </c>
      <c r="G24" s="16" t="s">
        <v>30</v>
      </c>
      <c r="H24" s="17"/>
      <c r="I24" s="17"/>
    </row>
    <row r="25" spans="1:9">
      <c r="A25" s="20"/>
      <c r="B25" s="21"/>
      <c r="C25" s="22"/>
      <c r="D25" s="23"/>
      <c r="E25" s="24" t="s">
        <v>31</v>
      </c>
      <c r="F25" s="24">
        <f>SUM(F18:F24)</f>
        <v>41</v>
      </c>
      <c r="G25" s="23"/>
      <c r="H25" s="25"/>
      <c r="I25" s="25"/>
    </row>
    <row r="26" spans="1:9">
      <c r="A26" s="27" t="s">
        <v>34</v>
      </c>
      <c r="B26" s="12" t="s">
        <v>10</v>
      </c>
      <c r="C26" s="26" t="s">
        <v>11</v>
      </c>
      <c r="D26" s="16" t="s">
        <v>12</v>
      </c>
      <c r="E26" s="15">
        <v>2</v>
      </c>
      <c r="F26" s="15">
        <v>4</v>
      </c>
      <c r="G26" s="16"/>
      <c r="H26" s="17"/>
      <c r="I26" s="17"/>
    </row>
    <row r="27" spans="1:9">
      <c r="A27" s="28"/>
      <c r="B27" s="12" t="s">
        <v>13</v>
      </c>
      <c r="C27" s="13" t="s">
        <v>35</v>
      </c>
      <c r="D27" s="14" t="s">
        <v>36</v>
      </c>
      <c r="E27" s="15">
        <v>1</v>
      </c>
      <c r="F27" s="15">
        <v>4</v>
      </c>
      <c r="G27" s="16" t="s">
        <v>16</v>
      </c>
      <c r="H27" s="17"/>
      <c r="I27" s="17"/>
    </row>
    <row r="28" spans="1:9">
      <c r="A28" s="28"/>
      <c r="B28" s="12" t="s">
        <v>17</v>
      </c>
      <c r="C28" s="13" t="s">
        <v>35</v>
      </c>
      <c r="D28" s="14" t="s">
        <v>36</v>
      </c>
      <c r="E28" s="15">
        <v>1</v>
      </c>
      <c r="F28" s="15">
        <v>4</v>
      </c>
      <c r="G28" s="16"/>
      <c r="H28" s="17"/>
      <c r="I28" s="29"/>
    </row>
    <row r="29" spans="1:9">
      <c r="A29" s="28"/>
      <c r="B29" s="12" t="s">
        <v>18</v>
      </c>
      <c r="C29" s="13" t="s">
        <v>19</v>
      </c>
      <c r="D29" s="16" t="s">
        <v>20</v>
      </c>
      <c r="E29" s="15">
        <v>5</v>
      </c>
      <c r="F29" s="15">
        <v>15</v>
      </c>
      <c r="G29" s="16"/>
      <c r="H29" s="17"/>
      <c r="I29" s="17"/>
    </row>
    <row r="30" spans="1:9">
      <c r="A30" s="28"/>
      <c r="B30" s="12" t="s">
        <v>21</v>
      </c>
      <c r="C30" s="13" t="s">
        <v>22</v>
      </c>
      <c r="D30" s="14" t="s">
        <v>23</v>
      </c>
      <c r="E30" s="15">
        <v>4</v>
      </c>
      <c r="F30" s="15">
        <v>6</v>
      </c>
      <c r="G30" s="16"/>
      <c r="H30" s="17"/>
      <c r="I30" s="17"/>
    </row>
    <row r="31" spans="1:9">
      <c r="A31" s="28"/>
      <c r="B31" s="12" t="s">
        <v>24</v>
      </c>
      <c r="C31" s="26" t="s">
        <v>25</v>
      </c>
      <c r="D31" s="16" t="s">
        <v>26</v>
      </c>
      <c r="E31" s="15">
        <v>1</v>
      </c>
      <c r="F31" s="15"/>
      <c r="G31" s="16"/>
      <c r="H31" s="17"/>
      <c r="I31" s="17"/>
    </row>
    <row r="32" spans="1:9">
      <c r="A32" s="28"/>
      <c r="B32" s="19" t="s">
        <v>27</v>
      </c>
      <c r="C32" s="13" t="s">
        <v>28</v>
      </c>
      <c r="D32" s="14" t="s">
        <v>29</v>
      </c>
      <c r="E32" s="15">
        <v>2</v>
      </c>
      <c r="F32" s="15">
        <v>2</v>
      </c>
      <c r="G32" s="16" t="s">
        <v>30</v>
      </c>
      <c r="H32" s="17"/>
      <c r="I32" s="17"/>
    </row>
    <row r="33" spans="1:9">
      <c r="A33" s="28"/>
      <c r="B33" s="21"/>
      <c r="C33" s="22"/>
      <c r="D33" s="23"/>
      <c r="E33" s="24" t="s">
        <v>31</v>
      </c>
      <c r="F33" s="24">
        <f>SUM(F26:F32)</f>
        <v>35</v>
      </c>
      <c r="G33" s="23"/>
      <c r="H33" s="25"/>
      <c r="I33" s="25"/>
    </row>
  </sheetData>
  <autoFilter ref="A1:I33">
    <extLst/>
  </autoFilter>
  <mergeCells count="4">
    <mergeCell ref="A2:A9"/>
    <mergeCell ref="A10:A17"/>
    <mergeCell ref="A18:A25"/>
    <mergeCell ref="A26:A33"/>
  </mergeCells>
  <pageMargins left="0.699305555555556" right="0.699305555555556" top="0.75" bottom="0.75" header="0.3" footer="0.3"/>
  <pageSetup paperSize="9" scale="84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B12"/>
  <sheetViews>
    <sheetView workbookViewId="0">
      <selection activeCell="A32" sqref="A32"/>
    </sheetView>
  </sheetViews>
  <sheetFormatPr defaultColWidth="9" defaultRowHeight="13.5" outlineLevelCol="1"/>
  <cols>
    <col min="1" max="1" width="31.4416666666667" customWidth="1"/>
    <col min="2" max="2" width="13.5583333333333" customWidth="1"/>
  </cols>
  <sheetData>
    <row r="3" spans="1:2">
      <c r="A3" t="s">
        <v>37</v>
      </c>
      <c r="B3" t="s">
        <v>38</v>
      </c>
    </row>
    <row r="4" spans="1:2">
      <c r="A4" s="1" t="s">
        <v>26</v>
      </c>
      <c r="B4" s="2">
        <v>4</v>
      </c>
    </row>
    <row r="5" spans="1:2">
      <c r="A5" s="1" t="s">
        <v>12</v>
      </c>
      <c r="B5" s="2">
        <v>8</v>
      </c>
    </row>
    <row r="6" spans="1:2">
      <c r="A6" s="1" t="s">
        <v>20</v>
      </c>
      <c r="B6" s="2">
        <v>20</v>
      </c>
    </row>
    <row r="7" spans="1:2">
      <c r="A7" s="1" t="s">
        <v>23</v>
      </c>
      <c r="B7" s="2">
        <v>29</v>
      </c>
    </row>
    <row r="8" spans="1:2">
      <c r="A8" s="1" t="s">
        <v>36</v>
      </c>
      <c r="B8" s="2">
        <v>2</v>
      </c>
    </row>
    <row r="9" spans="1:2">
      <c r="A9" s="1" t="s">
        <v>15</v>
      </c>
      <c r="B9" s="2">
        <v>6</v>
      </c>
    </row>
    <row r="10" spans="1:2">
      <c r="A10" s="1" t="s">
        <v>29</v>
      </c>
      <c r="B10" s="2">
        <v>8</v>
      </c>
    </row>
    <row r="11" spans="1:2">
      <c r="A11" s="1" t="s">
        <v>39</v>
      </c>
      <c r="B11" s="2">
        <v>0</v>
      </c>
    </row>
    <row r="12" spans="1:2">
      <c r="A12" s="1" t="s">
        <v>40</v>
      </c>
      <c r="B12" s="2">
        <v>77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方案</vt:lpstr>
      <vt:lpstr>总数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</dc:creator>
  <cp:lastModifiedBy>Lilf</cp:lastModifiedBy>
  <dcterms:created xsi:type="dcterms:W3CDTF">2018-08-20T16:28:00Z</dcterms:created>
  <dcterms:modified xsi:type="dcterms:W3CDTF">2021-08-24T11:56:00Z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A1D6B39A8CC34F638F3C6EC310445115_13</vt:lpwstr>
  </property>
</Properties>
</file>