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Tables/pivotTable1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方案" sheetId="1" r:id="rId1"/>
    <sheet name="数量汇总" sheetId="5" r:id="rId2"/>
    <sheet name="方案 (2)" sheetId="4" r:id="rId3"/>
  </sheets>
  <definedNames>
    <definedName name="_xlnm._FilterDatabase" localSheetId="0" hidden="1">方案!$A$6:$I$97</definedName>
    <definedName name="_xlnm._FilterDatabase" localSheetId="2" hidden="1">'方案 (2)'!$A$1:$I$92</definedName>
  </definedNames>
  <calcPr calcId="191029" concurrentCalc="0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<sst xmlns="http://schemas.openxmlformats.org/spreadsheetml/2006/main" count="602" uniqueCount="64">
  <si>
    <t>智慧用电改造方案</t>
  </si>
  <si>
    <t>公    司：深圳曼顿科技有限公司</t>
  </si>
  <si>
    <t>客户名称：深圳市信锐网科技术有限公司</t>
  </si>
  <si>
    <t>联 系 人：</t>
  </si>
  <si>
    <t>联系电话：</t>
  </si>
  <si>
    <t>日    期：2018-10-16</t>
  </si>
  <si>
    <t>项目名称：XXXX用电改造</t>
  </si>
  <si>
    <t>箱号</t>
  </si>
  <si>
    <t>序列</t>
  </si>
  <si>
    <t>型号</t>
  </si>
  <si>
    <t>名称</t>
  </si>
  <si>
    <t>数量</t>
  </si>
  <si>
    <t>安装占位(P)</t>
  </si>
  <si>
    <t>用途(负载)</t>
  </si>
  <si>
    <t>相位</t>
  </si>
  <si>
    <t>备注</t>
  </si>
  <si>
    <t>1ALG1照明箱系统图</t>
  </si>
  <si>
    <t>1-1</t>
  </si>
  <si>
    <t>S3P25</t>
  </si>
  <si>
    <t>S3电源及防浪涌模组</t>
  </si>
  <si>
    <t>1-2</t>
  </si>
  <si>
    <t>S3-TC63</t>
  </si>
  <si>
    <t>S3-3P智慧微断380V 63A</t>
  </si>
  <si>
    <t>总开关</t>
  </si>
  <si>
    <t>1-3</t>
  </si>
  <si>
    <t>1-4</t>
  </si>
  <si>
    <t>S3-ZNC32</t>
  </si>
  <si>
    <t>S3-2P智慧微断32A 带漏保</t>
  </si>
  <si>
    <t>1-5</t>
  </si>
  <si>
    <t>S3-FC20</t>
  </si>
  <si>
    <t>S3-1P智慧微断20A</t>
  </si>
  <si>
    <t>1-6</t>
  </si>
  <si>
    <t>S-60line</t>
  </si>
  <si>
    <t>60cm通讯连接线</t>
  </si>
  <si>
    <t>1-7</t>
  </si>
  <si>
    <t>SI-EWA-MCBC-M0-L</t>
  </si>
  <si>
    <t>信锐LoRa通信模组</t>
  </si>
  <si>
    <t>通讯</t>
  </si>
  <si>
    <t>总占位</t>
  </si>
  <si>
    <t>1ALG2照明箱系统图</t>
  </si>
  <si>
    <t>1ALG3照明箱系统图</t>
  </si>
  <si>
    <t>1ALG4照明箱系统图</t>
  </si>
  <si>
    <t>S3-TC32</t>
  </si>
  <si>
    <t>S3-3P智慧微断380V 32A</t>
  </si>
  <si>
    <t>S3-RS485</t>
  </si>
  <si>
    <t>s3-RS485通讯模组</t>
  </si>
  <si>
    <t>2ALG1照明箱系统图</t>
  </si>
  <si>
    <t>2ALG2照明箱系统图</t>
  </si>
  <si>
    <t>2ALG3照明箱系统图</t>
  </si>
  <si>
    <t>2ALG4照明箱系统图</t>
  </si>
  <si>
    <t>1ALE21应急照明箱系统图</t>
  </si>
  <si>
    <t>S3-FNC20</t>
  </si>
  <si>
    <t>S3-2P智慧微断20A</t>
  </si>
  <si>
    <t>1ALE31应急照明箱系统图</t>
  </si>
  <si>
    <t>2ALE21应急照明箱系统图</t>
  </si>
  <si>
    <t>1ZA消防室照明箱系统图</t>
  </si>
  <si>
    <t>S3-TNC32</t>
  </si>
  <si>
    <t xml:space="preserve">S3-4P智慧微断32A </t>
  </si>
  <si>
    <t>2ZA弱电机房照明箱系统图</t>
  </si>
  <si>
    <t>1-8</t>
  </si>
  <si>
    <t>行标签</t>
  </si>
  <si>
    <t>求和项:数量</t>
  </si>
  <si>
    <t>(空白)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</si>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</sst>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6" refreshedVersion="6" minRefreshableVersion="3" refreshedDate="43389.8710935185" refreshedBy="Lilf" recordCount="91">
  <cacheSource type="worksheet">
    <worksheetSource ref="A1:I92" sheet="方案 (2)"/>
  </cacheSource>
  <cacheFields count="9">
    <cacheField name="箱号" numFmtId="0"/>
    <cacheField name="序列" numFmtId="49"/>
    <cacheField name="型号" numFmtId="0">
      <sharedItems containsBlank="1" count="10">
        <s v="S3P25"/>
        <s v="S3-TC32"/>
        <s v="S3-ZNC32"/>
        <s v="S3-FC20"/>
        <s v="S-60line"/>
        <s v="S3-RS485"/>
        <m/>
        <s v="S3-TC63"/>
        <s v="S3-FNC20"/>
        <s v="S3-TNC32"/>
      </sharedItems>
    </cacheField>
    <cacheField name="名称" numFmtId="0"/>
    <cacheField name="数量" numFmtId="0"/>
    <cacheField name="安装占位(P)" numFmtId="0"/>
    <cacheField name="用途(负载)" numFmtId="0"/>
    <cacheField name="相位" numFmtId="0"/>
    <cacheField name="备注" numFmtI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1">
  <r>
    <s v="1ALG1照明箱系统图"/>
    <s v="1-1"/>
    <x v="0"/>
    <s v="S3电源及防浪涌模组"/>
    <n v="2"/>
    <n v="4"/>
    <m/>
    <m/>
    <m/>
  </r>
  <r>
    <m/>
    <s v="1-2"/>
    <x v="1"/>
    <s v="S3-3P智慧微断380V 32A"/>
    <n v="1"/>
    <n v="4"/>
    <s v="总开关"/>
    <m/>
    <m/>
  </r>
  <r>
    <m/>
    <s v="1-3"/>
    <x v="1"/>
    <s v="S3-3P智慧微断380V 32A"/>
    <n v="1"/>
    <n v="4"/>
    <m/>
    <m/>
    <m/>
  </r>
  <r>
    <m/>
    <s v="1-4"/>
    <x v="2"/>
    <s v="S3-2P智慧微断32A 带漏保"/>
    <n v="5"/>
    <n v="15"/>
    <m/>
    <m/>
    <m/>
  </r>
  <r>
    <m/>
    <s v="1-5"/>
    <x v="3"/>
    <s v="S3-1P智慧微断20A"/>
    <n v="7"/>
    <n v="10.5"/>
    <m/>
    <m/>
    <m/>
  </r>
  <r>
    <m/>
    <s v="1-6"/>
    <x v="4"/>
    <s v="60cm通讯连接线"/>
    <n v="1"/>
    <m/>
    <m/>
    <m/>
    <m/>
  </r>
  <r>
    <m/>
    <s v="1-7"/>
    <x v="5"/>
    <s v="s3-RS485通讯模组"/>
    <n v="2"/>
    <n v="2"/>
    <s v="通讯"/>
    <m/>
    <m/>
  </r>
  <r>
    <m/>
    <m/>
    <x v="6"/>
    <m/>
    <s v="总占位"/>
    <n v="39.5"/>
    <m/>
    <m/>
    <m/>
  </r>
  <r>
    <s v="1ALG2照明箱系统图"/>
    <s v="1-1"/>
    <x v="0"/>
    <s v="S3电源及防浪涌模组"/>
    <n v="2"/>
    <n v="4"/>
    <m/>
    <m/>
    <m/>
  </r>
  <r>
    <m/>
    <s v="1-2"/>
    <x v="1"/>
    <s v="S3-3P智慧微断380V 32A"/>
    <n v="1"/>
    <n v="4"/>
    <s v="总开关"/>
    <m/>
    <m/>
  </r>
  <r>
    <m/>
    <s v="1-3"/>
    <x v="1"/>
    <s v="S3-3P智慧微断380V 32A"/>
    <n v="1"/>
    <n v="4"/>
    <m/>
    <m/>
    <m/>
  </r>
  <r>
    <m/>
    <s v="1-4"/>
    <x v="2"/>
    <s v="S3-2P智慧微断32A 带漏保"/>
    <n v="5"/>
    <n v="15"/>
    <m/>
    <m/>
    <m/>
  </r>
  <r>
    <m/>
    <s v="1-5"/>
    <x v="3"/>
    <s v="S3-1P智慧微断20A"/>
    <n v="8"/>
    <n v="12"/>
    <m/>
    <m/>
    <m/>
  </r>
  <r>
    <m/>
    <s v="1-6"/>
    <x v="4"/>
    <s v="60cm通讯连接线"/>
    <n v="1"/>
    <m/>
    <m/>
    <m/>
    <m/>
  </r>
  <r>
    <m/>
    <s v="1-7"/>
    <x v="5"/>
    <s v="s3-RS485通讯模组"/>
    <n v="2"/>
    <n v="2"/>
    <s v="通讯"/>
    <m/>
    <m/>
  </r>
  <r>
    <m/>
    <m/>
    <x v="6"/>
    <m/>
    <s v="总占位"/>
    <n v="41"/>
    <m/>
    <m/>
    <m/>
  </r>
  <r>
    <s v="1ALG3照明箱系统图"/>
    <s v="1-1"/>
    <x v="0"/>
    <s v="S3电源及防浪涌模组"/>
    <n v="2"/>
    <n v="4"/>
    <m/>
    <m/>
    <m/>
  </r>
  <r>
    <m/>
    <s v="1-2"/>
    <x v="1"/>
    <s v="S3-3P智慧微断380V 32A"/>
    <n v="1"/>
    <n v="4"/>
    <s v="总开关"/>
    <m/>
    <m/>
  </r>
  <r>
    <m/>
    <s v="1-3"/>
    <x v="1"/>
    <s v="S3-3P智慧微断380V 32A"/>
    <n v="1"/>
    <n v="4"/>
    <m/>
    <m/>
    <m/>
  </r>
  <r>
    <m/>
    <s v="1-4"/>
    <x v="2"/>
    <s v="S3-2P智慧微断32A 带漏保"/>
    <n v="5"/>
    <n v="15"/>
    <m/>
    <m/>
    <m/>
  </r>
  <r>
    <m/>
    <s v="1-5"/>
    <x v="3"/>
    <s v="S3-1P智慧微断20A"/>
    <n v="8"/>
    <n v="12"/>
    <m/>
    <m/>
    <m/>
  </r>
  <r>
    <m/>
    <s v="1-6"/>
    <x v="4"/>
    <s v="60cm通讯连接线"/>
    <n v="1"/>
    <m/>
    <m/>
    <m/>
    <m/>
  </r>
  <r>
    <m/>
    <s v="1-7"/>
    <x v="5"/>
    <s v="s3-RS485通讯模组"/>
    <n v="2"/>
    <n v="2"/>
    <s v="通讯"/>
    <m/>
    <m/>
  </r>
  <r>
    <m/>
    <m/>
    <x v="6"/>
    <m/>
    <s v="总占位"/>
    <n v="41"/>
    <m/>
    <m/>
    <m/>
  </r>
  <r>
    <s v="1ALG4照明箱系统图"/>
    <s v="1-1"/>
    <x v="0"/>
    <s v="S3电源及防浪涌模组"/>
    <n v="2"/>
    <n v="4"/>
    <m/>
    <m/>
    <m/>
  </r>
  <r>
    <m/>
    <s v="1-2"/>
    <x v="1"/>
    <s v="S3-3P智慧微断380V 32A"/>
    <n v="1"/>
    <n v="4"/>
    <s v="总开关"/>
    <m/>
    <m/>
  </r>
  <r>
    <m/>
    <s v="1-3"/>
    <x v="1"/>
    <s v="S3-3P智慧微断380V 32A"/>
    <n v="1"/>
    <n v="4"/>
    <m/>
    <m/>
    <m/>
  </r>
  <r>
    <m/>
    <s v="1-4"/>
    <x v="2"/>
    <s v="S3-2P智慧微断32A 带漏保"/>
    <n v="5"/>
    <n v="15"/>
    <m/>
    <m/>
    <m/>
  </r>
  <r>
    <m/>
    <s v="1-5"/>
    <x v="3"/>
    <s v="S3-1P智慧微断20A"/>
    <n v="4"/>
    <n v="6"/>
    <m/>
    <m/>
    <m/>
  </r>
  <r>
    <m/>
    <s v="1-6"/>
    <x v="4"/>
    <s v="60cm通讯连接线"/>
    <n v="1"/>
    <m/>
    <m/>
    <m/>
    <m/>
  </r>
  <r>
    <m/>
    <s v="1-7"/>
    <x v="5"/>
    <s v="s3-RS485通讯模组"/>
    <n v="2"/>
    <n v="2"/>
    <s v="通讯"/>
    <m/>
    <m/>
  </r>
  <r>
    <m/>
    <m/>
    <x v="6"/>
    <m/>
    <s v="总占位"/>
    <n v="35"/>
    <m/>
    <m/>
    <m/>
  </r>
  <r>
    <s v="2ALG1照明箱系统图"/>
    <s v="1-1"/>
    <x v="0"/>
    <s v="S3电源及防浪涌模组"/>
    <n v="2"/>
    <n v="4"/>
    <m/>
    <m/>
    <m/>
  </r>
  <r>
    <m/>
    <s v="1-2"/>
    <x v="7"/>
    <s v="S3-3P智慧微断380V 63A"/>
    <n v="1"/>
    <n v="4"/>
    <s v="总开关"/>
    <m/>
    <m/>
  </r>
  <r>
    <m/>
    <s v="1-4"/>
    <x v="2"/>
    <s v="S3-2P智慧微断32A 带漏保"/>
    <n v="10"/>
    <n v="30"/>
    <m/>
    <m/>
    <m/>
  </r>
  <r>
    <m/>
    <s v="1-5"/>
    <x v="3"/>
    <s v="S3-1P智慧微断20A"/>
    <n v="4"/>
    <n v="6"/>
    <m/>
    <m/>
    <m/>
  </r>
  <r>
    <m/>
    <s v="1-6"/>
    <x v="4"/>
    <s v="60cm通讯连接线"/>
    <n v="1"/>
    <m/>
    <m/>
    <m/>
    <m/>
  </r>
  <r>
    <m/>
    <s v="1-7"/>
    <x v="5"/>
    <s v="s3-RS485通讯模组"/>
    <n v="2"/>
    <n v="2"/>
    <s v="通讯"/>
    <m/>
    <m/>
  </r>
  <r>
    <m/>
    <m/>
    <x v="6"/>
    <m/>
    <s v="总占位"/>
    <n v="46"/>
    <m/>
    <m/>
    <m/>
  </r>
  <r>
    <s v="2ALG2照明箱系统图"/>
    <s v="1-1"/>
    <x v="0"/>
    <s v="S3电源及防浪涌模组"/>
    <n v="2"/>
    <n v="4"/>
    <m/>
    <m/>
    <m/>
  </r>
  <r>
    <m/>
    <s v="1-2"/>
    <x v="7"/>
    <s v="S3-3P智慧微断380V 63A"/>
    <n v="1"/>
    <n v="4"/>
    <s v="总开关"/>
    <m/>
    <m/>
  </r>
  <r>
    <m/>
    <s v="1-4"/>
    <x v="2"/>
    <s v="S3-2P智慧微断32A 带漏保"/>
    <n v="10"/>
    <n v="30"/>
    <m/>
    <m/>
    <m/>
  </r>
  <r>
    <m/>
    <s v="1-5"/>
    <x v="3"/>
    <s v="S3-1P智慧微断20A"/>
    <n v="4"/>
    <n v="6"/>
    <m/>
    <m/>
    <m/>
  </r>
  <r>
    <m/>
    <s v="1-6"/>
    <x v="4"/>
    <s v="60cm通讯连接线"/>
    <n v="1"/>
    <m/>
    <m/>
    <m/>
    <m/>
  </r>
  <r>
    <m/>
    <s v="1-7"/>
    <x v="5"/>
    <s v="s3-RS485通讯模组"/>
    <n v="2"/>
    <n v="2"/>
    <s v="通讯"/>
    <m/>
    <m/>
  </r>
  <r>
    <m/>
    <m/>
    <x v="6"/>
    <m/>
    <s v="总占位"/>
    <n v="46"/>
    <m/>
    <m/>
    <m/>
  </r>
  <r>
    <s v="2ALG3照明箱系统图"/>
    <s v="1-1"/>
    <x v="0"/>
    <s v="S3电源及防浪涌模组"/>
    <n v="2"/>
    <n v="4"/>
    <m/>
    <m/>
    <m/>
  </r>
  <r>
    <m/>
    <s v="1-2"/>
    <x v="7"/>
    <s v="S3-3P智慧微断380V 63A"/>
    <n v="1"/>
    <n v="4"/>
    <s v="总开关"/>
    <m/>
    <m/>
  </r>
  <r>
    <m/>
    <s v="1-4"/>
    <x v="2"/>
    <s v="S3-2P智慧微断32A 带漏保"/>
    <n v="10"/>
    <n v="30"/>
    <m/>
    <m/>
    <m/>
  </r>
  <r>
    <m/>
    <s v="1-5"/>
    <x v="3"/>
    <s v="S3-1P智慧微断20A"/>
    <n v="4"/>
    <n v="6"/>
    <m/>
    <m/>
    <m/>
  </r>
  <r>
    <m/>
    <s v="1-6"/>
    <x v="4"/>
    <s v="60cm通讯连接线"/>
    <n v="1"/>
    <m/>
    <m/>
    <m/>
    <m/>
  </r>
  <r>
    <m/>
    <s v="1-7"/>
    <x v="5"/>
    <s v="s3-RS485通讯模组"/>
    <n v="2"/>
    <n v="2"/>
    <s v="通讯"/>
    <m/>
    <m/>
  </r>
  <r>
    <m/>
    <m/>
    <x v="6"/>
    <m/>
    <s v="总占位"/>
    <n v="46"/>
    <m/>
    <m/>
    <m/>
  </r>
  <r>
    <s v="2ALG4照明箱系统图"/>
    <s v="1-1"/>
    <x v="0"/>
    <s v="S3电源及防浪涌模组"/>
    <n v="3"/>
    <n v="6"/>
    <m/>
    <m/>
    <m/>
  </r>
  <r>
    <m/>
    <s v="1-2"/>
    <x v="7"/>
    <s v="S3-3P智慧微断380V 63A"/>
    <n v="1"/>
    <n v="4"/>
    <s v="总开关"/>
    <m/>
    <m/>
  </r>
  <r>
    <m/>
    <s v="1-4"/>
    <x v="2"/>
    <s v="S3-2P智慧微断32A 带漏保"/>
    <n v="15"/>
    <n v="45"/>
    <m/>
    <m/>
    <m/>
  </r>
  <r>
    <m/>
    <s v="1-5"/>
    <x v="3"/>
    <s v="S3-1P智慧微断20A"/>
    <n v="7"/>
    <n v="10.5"/>
    <m/>
    <m/>
    <m/>
  </r>
  <r>
    <m/>
    <s v="1-6"/>
    <x v="4"/>
    <s v="60cm通讯连接线"/>
    <n v="1"/>
    <m/>
    <m/>
    <m/>
    <m/>
  </r>
  <r>
    <m/>
    <s v="1-7"/>
    <x v="5"/>
    <s v="s3-RS485通讯模组"/>
    <n v="3"/>
    <n v="3"/>
    <s v="通讯"/>
    <m/>
    <m/>
  </r>
  <r>
    <m/>
    <m/>
    <x v="6"/>
    <m/>
    <s v="总占位"/>
    <n v="68.5"/>
    <m/>
    <m/>
    <m/>
  </r>
  <r>
    <s v="1ALE21应急照明箱系统图"/>
    <s v="1-1"/>
    <x v="0"/>
    <s v="S3电源及防浪涌模组"/>
    <n v="1"/>
    <n v="2"/>
    <m/>
    <m/>
    <m/>
  </r>
  <r>
    <m/>
    <s v="1-4"/>
    <x v="8"/>
    <s v="S3-2P智慧微断20A"/>
    <n v="3"/>
    <n v="9"/>
    <m/>
    <m/>
    <m/>
  </r>
  <r>
    <m/>
    <s v="1-5"/>
    <x v="3"/>
    <s v="S3-1P智慧微断20A"/>
    <n v="5"/>
    <n v="7.5"/>
    <m/>
    <m/>
    <m/>
  </r>
  <r>
    <m/>
    <s v="1-6"/>
    <x v="2"/>
    <s v="S3-2P智慧微断32A 带漏保"/>
    <n v="1"/>
    <n v="3"/>
    <m/>
    <m/>
    <m/>
  </r>
  <r>
    <m/>
    <s v="1-7"/>
    <x v="5"/>
    <s v="s3-RS485通讯模组"/>
    <n v="1"/>
    <n v="1"/>
    <s v="通讯"/>
    <m/>
    <m/>
  </r>
  <r>
    <m/>
    <m/>
    <x v="6"/>
    <m/>
    <s v="总占位"/>
    <n v="22.5"/>
    <m/>
    <m/>
    <m/>
  </r>
  <r>
    <s v="1ALE31应急照明箱系统图"/>
    <s v="1-1"/>
    <x v="0"/>
    <s v="S3电源及防浪涌模组"/>
    <n v="1"/>
    <n v="2"/>
    <m/>
    <m/>
    <m/>
  </r>
  <r>
    <m/>
    <s v="1-4"/>
    <x v="8"/>
    <s v="S3-2P智慧微断20A"/>
    <n v="3"/>
    <n v="9"/>
    <m/>
    <m/>
    <m/>
  </r>
  <r>
    <m/>
    <s v="1-5"/>
    <x v="3"/>
    <s v="S3-1P智慧微断20A"/>
    <n v="2"/>
    <n v="5"/>
    <m/>
    <m/>
    <m/>
  </r>
  <r>
    <m/>
    <s v="1-6"/>
    <x v="1"/>
    <s v="S3-3P智慧微断380V 32A"/>
    <n v="1"/>
    <n v="4"/>
    <m/>
    <m/>
    <m/>
  </r>
  <r>
    <m/>
    <s v="1-7"/>
    <x v="5"/>
    <s v="s3-RS485通讯模组"/>
    <n v="1"/>
    <n v="1"/>
    <s v="通讯"/>
    <m/>
    <m/>
  </r>
  <r>
    <m/>
    <m/>
    <x v="6"/>
    <m/>
    <s v="总占位"/>
    <n v="21"/>
    <m/>
    <m/>
    <m/>
  </r>
  <r>
    <s v="2ALE21应急照明箱系统图"/>
    <s v="1-1"/>
    <x v="0"/>
    <s v="S3电源及防浪涌模组"/>
    <n v="1"/>
    <n v="2"/>
    <m/>
    <m/>
    <m/>
  </r>
  <r>
    <m/>
    <s v="1-4"/>
    <x v="8"/>
    <s v="S3-2P智慧微断20A"/>
    <n v="3"/>
    <n v="9"/>
    <m/>
    <m/>
    <m/>
  </r>
  <r>
    <m/>
    <s v="1-5"/>
    <x v="3"/>
    <s v="S3-1P智慧微断20A"/>
    <n v="5"/>
    <n v="7.5"/>
    <m/>
    <m/>
    <m/>
  </r>
  <r>
    <m/>
    <s v="1-6"/>
    <x v="2"/>
    <s v="S3-2P智慧微断32A 带漏保"/>
    <n v="1"/>
    <n v="3"/>
    <m/>
    <m/>
    <m/>
  </r>
  <r>
    <m/>
    <s v="1-7"/>
    <x v="5"/>
    <s v="s3-RS485通讯模组"/>
    <n v="1"/>
    <n v="1"/>
    <s v="通讯"/>
    <m/>
    <m/>
  </r>
  <r>
    <m/>
    <m/>
    <x v="6"/>
    <m/>
    <s v="总占位"/>
    <n v="22.5"/>
    <m/>
    <m/>
    <m/>
  </r>
  <r>
    <s v="1ZA消防室照明箱系统图"/>
    <s v="1-1"/>
    <x v="0"/>
    <s v="S3电源及防浪涌模组"/>
    <n v="1"/>
    <n v="2"/>
    <m/>
    <m/>
    <m/>
  </r>
  <r>
    <m/>
    <s v="1-4"/>
    <x v="8"/>
    <s v="S3-2P智慧微断20A"/>
    <n v="3"/>
    <n v="9"/>
    <m/>
    <m/>
    <m/>
  </r>
  <r>
    <m/>
    <s v="1-5"/>
    <x v="3"/>
    <s v="S3-1P智慧微断20A"/>
    <n v="1"/>
    <n v="1.5"/>
    <m/>
    <m/>
    <m/>
  </r>
  <r>
    <m/>
    <s v="1-6"/>
    <x v="9"/>
    <s v="S3-4P智慧微断32A "/>
    <n v="1"/>
    <n v="5"/>
    <m/>
    <m/>
    <m/>
  </r>
  <r>
    <m/>
    <s v="1-7"/>
    <x v="5"/>
    <s v="s3-RS485通讯模组"/>
    <n v="1"/>
    <n v="1"/>
    <s v="通讯"/>
    <m/>
    <m/>
  </r>
  <r>
    <m/>
    <m/>
    <x v="6"/>
    <m/>
    <s v="总占位"/>
    <n v="18.5"/>
    <m/>
    <m/>
    <m/>
  </r>
  <r>
    <s v="2ZA弱电机房照明箱系统图"/>
    <s v="1-1"/>
    <x v="0"/>
    <s v="S3电源及防浪涌模组"/>
    <n v="1"/>
    <n v="2"/>
    <m/>
    <m/>
    <m/>
  </r>
  <r>
    <m/>
    <s v="1-4"/>
    <x v="8"/>
    <s v="S3-2P智慧微断20A"/>
    <n v="1"/>
    <n v="3"/>
    <m/>
    <m/>
    <m/>
  </r>
  <r>
    <m/>
    <s v="1-5"/>
    <x v="3"/>
    <s v="S3-1P智慧微断20A"/>
    <n v="1"/>
    <n v="1.5"/>
    <m/>
    <m/>
    <m/>
  </r>
  <r>
    <m/>
    <s v="1-6"/>
    <x v="1"/>
    <s v="S3-3P智慧微断380V 32A"/>
    <n v="1"/>
    <n v="4"/>
    <m/>
    <m/>
    <m/>
  </r>
  <r>
    <m/>
    <s v="1-7"/>
    <x v="9"/>
    <s v="S3-4P智慧微断32A "/>
    <n v="1"/>
    <n v="5"/>
    <m/>
    <m/>
    <m/>
  </r>
  <r>
    <m/>
    <s v="1-8"/>
    <x v="5"/>
    <s v="s3-RS485通讯模组"/>
    <n v="1"/>
    <n v="1"/>
    <s v="通讯"/>
    <m/>
    <m/>
  </r>
  <r>
    <m/>
    <m/>
    <x v="6"/>
    <m/>
    <s v="总占位"/>
    <n v="16.5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数据透视表2" cacheId="0" autoFormatId="1" applyNumberFormats="0" applyBorderFormats="0" applyFontFormats="0" applyPatternFormats="0" applyAlignmentFormats="0" applyWidthHeightFormats="1" dataCaption="值" updatedVersion="6" minRefreshableVersion="3" createdVersion="6" useAutoFormatting="1" indent="0" outline="1" outlineData="1" showDrill="1" multipleFieldFilters="0">
  <location ref="A3:B14" firstHeaderRow="1" firstDataRow="1" firstDataCol="1"/>
  <pivotFields count="9">
    <pivotField showAll="0"/>
    <pivotField showAll="0"/>
    <pivotField axis="axisRow" showAll="0">
      <items count="11">
        <item x="3"/>
        <item x="8"/>
        <item x="0"/>
        <item x="5"/>
        <item x="1"/>
        <item x="7"/>
        <item x="9"/>
        <item x="2"/>
        <item x="4"/>
        <item x="6"/>
        <item t="default"/>
      </items>
    </pivotField>
    <pivotField showAll="0"/>
    <pivotField dataField="1" showAll="0"/>
    <pivotField showAll="0"/>
    <pivotField showAll="0"/>
    <pivotField showAll="0"/>
    <pivotField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求和项:数量" fld="4" baseField="2" baseItem="0"/>
  </dataFields>
  <pivotTableStyleInfo name="PivotStyleLight16" showRowHeaders="1" showColHeader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97"/>
  <sheetViews>
    <sheetView tabSelected="1" zoomScale="80" zoomScaleNormal="80" topLeftCell="A13" workbookViewId="0">
      <selection activeCell="N25" sqref="N25"/>
    </sheetView>
  </sheetViews>
  <sheetFormatPr defaultColWidth="9" defaultRowHeight="13.5"/>
  <cols>
    <col min="1" max="1" width="17.5" customWidth="1"/>
    <col min="2" max="2" width="9" style="2"/>
    <col min="4" max="4" width="15.875" style="3" customWidth="1"/>
    <col min="5" max="5" width="9" style="4"/>
    <col min="6" max="6" width="10" style="4" customWidth="1"/>
    <col min="7" max="7" width="14.125" style="3" customWidth="1"/>
    <col min="8" max="8" width="9" style="5"/>
    <col min="9" max="9" width="22.875" style="5" customWidth="1"/>
  </cols>
  <sheetData>
    <row r="1" s="1" customFormat="1" ht="30" customHeight="1" spans="1:9">
      <c r="A1" s="27" t="s">
        <v>0</v>
      </c>
      <c r="B1" s="27"/>
      <c r="C1" s="27"/>
      <c r="D1" s="27"/>
      <c r="E1" s="27"/>
      <c r="F1" s="27"/>
      <c r="G1" s="27"/>
      <c r="H1" s="27"/>
      <c r="I1" s="27"/>
    </row>
    <row r="2" s="1" customFormat="1" ht="30" customHeight="1" spans="1:9">
      <c r="A2" s="28" t="s">
        <v>1</v>
      </c>
      <c r="B2" s="28"/>
      <c r="C2" s="28"/>
      <c r="D2" s="28"/>
      <c r="E2" s="28"/>
      <c r="F2" s="29" t="s">
        <v>2</v>
      </c>
      <c r="G2" s="28"/>
      <c r="H2" s="28"/>
      <c r="I2" s="28"/>
    </row>
    <row r="3" s="1" customFormat="1" ht="30" customHeight="1" spans="1:9">
      <c r="A3" s="28" t="s">
        <v>3</v>
      </c>
      <c r="B3" s="28"/>
      <c r="C3" s="28"/>
      <c r="D3" s="28"/>
      <c r="E3" s="28"/>
      <c r="F3" s="28" t="s">
        <v>3</v>
      </c>
      <c r="G3" s="28"/>
      <c r="H3" s="28"/>
      <c r="I3" s="28"/>
    </row>
    <row r="4" s="1" customFormat="1" ht="30" customHeight="1" spans="1:9">
      <c r="A4" s="28" t="s">
        <v>4</v>
      </c>
      <c r="B4" s="28"/>
      <c r="C4" s="28"/>
      <c r="D4" s="28"/>
      <c r="E4" s="28"/>
      <c r="F4" s="28" t="s">
        <v>4</v>
      </c>
      <c r="G4" s="28"/>
      <c r="H4" s="28"/>
      <c r="I4" s="28"/>
    </row>
    <row r="5" s="1" customFormat="1" ht="30" customHeight="1" spans="1:9">
      <c r="A5" s="29" t="s">
        <v>5</v>
      </c>
      <c r="B5" s="28"/>
      <c r="C5" s="28"/>
      <c r="D5" s="28"/>
      <c r="E5" s="28"/>
      <c r="F5" s="29" t="s">
        <v>6</v>
      </c>
      <c r="G5" s="28"/>
      <c r="H5" s="28"/>
      <c r="I5" s="28"/>
    </row>
    <row r="6" s="1" customFormat="1" ht="30" customHeight="1" spans="1:9">
      <c r="A6" s="6" t="s">
        <v>7</v>
      </c>
      <c r="B6" s="7" t="s">
        <v>8</v>
      </c>
      <c r="C6" s="6" t="s">
        <v>9</v>
      </c>
      <c r="D6" s="8" t="s">
        <v>10</v>
      </c>
      <c r="E6" s="6" t="s">
        <v>11</v>
      </c>
      <c r="F6" s="8" t="s">
        <v>12</v>
      </c>
      <c r="G6" s="8" t="s">
        <v>13</v>
      </c>
      <c r="H6" s="8" t="s">
        <v>14</v>
      </c>
      <c r="I6" s="8" t="s">
        <v>15</v>
      </c>
    </row>
    <row r="7" ht="30" customHeight="1" spans="1:9">
      <c r="A7" s="30" t="s">
        <v>16</v>
      </c>
      <c r="B7" s="10" t="s">
        <v>17</v>
      </c>
      <c r="C7" s="11" t="s">
        <v>18</v>
      </c>
      <c r="D7" s="12" t="s">
        <v>19</v>
      </c>
      <c r="E7" s="13">
        <v>2</v>
      </c>
      <c r="F7" s="13">
        <v>4</v>
      </c>
      <c r="G7" s="12"/>
      <c r="H7" s="14"/>
      <c r="I7" s="14"/>
    </row>
    <row r="8" ht="30" customHeight="1" spans="1:9">
      <c r="A8" s="31"/>
      <c r="B8" s="10" t="s">
        <v>20</v>
      </c>
      <c r="C8" s="16" t="s">
        <v>21</v>
      </c>
      <c r="D8" s="17" t="s">
        <v>22</v>
      </c>
      <c r="E8" s="13">
        <v>1</v>
      </c>
      <c r="F8" s="13">
        <v>4</v>
      </c>
      <c r="G8" s="12" t="s">
        <v>23</v>
      </c>
      <c r="H8" s="14"/>
      <c r="I8" s="14"/>
    </row>
    <row r="9" ht="30" customHeight="1" spans="1:9">
      <c r="A9" s="31"/>
      <c r="B9" s="10" t="s">
        <v>24</v>
      </c>
      <c r="C9" s="16" t="s">
        <v>21</v>
      </c>
      <c r="D9" s="17" t="s">
        <v>22</v>
      </c>
      <c r="E9" s="13">
        <v>1</v>
      </c>
      <c r="F9" s="13">
        <v>4</v>
      </c>
      <c r="G9" s="12"/>
      <c r="H9" s="14"/>
      <c r="I9" s="24"/>
    </row>
    <row r="10" ht="30" customHeight="1" spans="1:9">
      <c r="A10" s="31"/>
      <c r="B10" s="10" t="s">
        <v>25</v>
      </c>
      <c r="C10" s="16" t="s">
        <v>26</v>
      </c>
      <c r="D10" s="17" t="s">
        <v>27</v>
      </c>
      <c r="E10" s="13">
        <v>5</v>
      </c>
      <c r="F10" s="13">
        <v>15</v>
      </c>
      <c r="G10" s="12"/>
      <c r="H10" s="14"/>
      <c r="I10" s="14"/>
    </row>
    <row r="11" ht="30" customHeight="1" spans="1:9">
      <c r="A11" s="31"/>
      <c r="B11" s="10" t="s">
        <v>28</v>
      </c>
      <c r="C11" s="16" t="s">
        <v>29</v>
      </c>
      <c r="D11" s="17" t="s">
        <v>30</v>
      </c>
      <c r="E11" s="13">
        <v>7</v>
      </c>
      <c r="F11" s="13">
        <v>10.5</v>
      </c>
      <c r="G11" s="12"/>
      <c r="H11" s="14"/>
      <c r="I11" s="14"/>
    </row>
    <row r="12" ht="30" customHeight="1" spans="1:9">
      <c r="A12" s="31"/>
      <c r="B12" s="10" t="s">
        <v>31</v>
      </c>
      <c r="C12" s="11" t="s">
        <v>32</v>
      </c>
      <c r="D12" s="12" t="s">
        <v>33</v>
      </c>
      <c r="E12" s="13">
        <v>1</v>
      </c>
      <c r="F12" s="13"/>
      <c r="G12" s="12"/>
      <c r="H12" s="14"/>
      <c r="I12" s="14"/>
    </row>
    <row r="13" ht="30" customHeight="1" spans="1:9">
      <c r="A13" s="31"/>
      <c r="B13" s="18" t="s">
        <v>34</v>
      </c>
      <c r="C13" s="16" t="s">
        <v>35</v>
      </c>
      <c r="D13" s="17" t="s">
        <v>36</v>
      </c>
      <c r="E13" s="13">
        <v>2</v>
      </c>
      <c r="F13" s="13">
        <v>2</v>
      </c>
      <c r="G13" s="12" t="s">
        <v>37</v>
      </c>
      <c r="H13" s="14"/>
      <c r="I13" s="14"/>
    </row>
    <row r="14" ht="30" customHeight="1" spans="1:9">
      <c r="A14" s="31"/>
      <c r="B14" s="19"/>
      <c r="C14" s="20"/>
      <c r="D14" s="21"/>
      <c r="E14" s="22" t="s">
        <v>38</v>
      </c>
      <c r="F14" s="22">
        <f>SUM(F7:F13)</f>
        <v>39.5</v>
      </c>
      <c r="G14" s="21"/>
      <c r="H14" s="23"/>
      <c r="I14" s="23"/>
    </row>
    <row r="15" ht="29.25" customHeight="1" spans="1:9">
      <c r="A15" s="30" t="s">
        <v>39</v>
      </c>
      <c r="B15" s="10" t="s">
        <v>17</v>
      </c>
      <c r="C15" s="11" t="s">
        <v>18</v>
      </c>
      <c r="D15" s="17" t="s">
        <v>19</v>
      </c>
      <c r="E15" s="13">
        <v>2</v>
      </c>
      <c r="F15" s="13">
        <v>4</v>
      </c>
      <c r="G15" s="12"/>
      <c r="H15" s="14"/>
      <c r="I15" s="14"/>
    </row>
    <row r="16" ht="27" spans="1:9">
      <c r="A16" s="31"/>
      <c r="B16" s="10" t="s">
        <v>20</v>
      </c>
      <c r="C16" s="16" t="s">
        <v>21</v>
      </c>
      <c r="D16" s="17" t="s">
        <v>22</v>
      </c>
      <c r="E16" s="13">
        <v>1</v>
      </c>
      <c r="F16" s="13">
        <v>4</v>
      </c>
      <c r="G16" s="12" t="s">
        <v>23</v>
      </c>
      <c r="H16" s="14"/>
      <c r="I16" s="14"/>
    </row>
    <row r="17" ht="27" spans="1:9">
      <c r="A17" s="31"/>
      <c r="B17" s="10" t="s">
        <v>24</v>
      </c>
      <c r="C17" s="16" t="s">
        <v>21</v>
      </c>
      <c r="D17" s="17" t="s">
        <v>22</v>
      </c>
      <c r="E17" s="13">
        <v>1</v>
      </c>
      <c r="F17" s="13">
        <v>4</v>
      </c>
      <c r="G17" s="12"/>
      <c r="H17" s="14"/>
      <c r="I17" s="24"/>
    </row>
    <row r="18" ht="27" spans="1:9">
      <c r="A18" s="31"/>
      <c r="B18" s="10" t="s">
        <v>25</v>
      </c>
      <c r="C18" s="16" t="s">
        <v>26</v>
      </c>
      <c r="D18" s="12" t="s">
        <v>27</v>
      </c>
      <c r="E18" s="13">
        <v>5</v>
      </c>
      <c r="F18" s="13">
        <v>15</v>
      </c>
      <c r="G18" s="12"/>
      <c r="H18" s="14"/>
      <c r="I18" s="14"/>
    </row>
    <row r="19" ht="27" spans="1:9">
      <c r="A19" s="31"/>
      <c r="B19" s="10" t="s">
        <v>28</v>
      </c>
      <c r="C19" s="16" t="s">
        <v>29</v>
      </c>
      <c r="D19" s="17" t="s">
        <v>30</v>
      </c>
      <c r="E19" s="13">
        <v>9</v>
      </c>
      <c r="F19" s="13">
        <v>12</v>
      </c>
      <c r="G19" s="12"/>
      <c r="H19" s="14"/>
      <c r="I19" s="14"/>
    </row>
    <row r="20" spans="1:9">
      <c r="A20" s="31"/>
      <c r="B20" s="10" t="s">
        <v>31</v>
      </c>
      <c r="C20" s="11" t="s">
        <v>32</v>
      </c>
      <c r="D20" s="12" t="s">
        <v>33</v>
      </c>
      <c r="E20" s="13">
        <v>1</v>
      </c>
      <c r="F20" s="13"/>
      <c r="G20" s="12"/>
      <c r="H20" s="14"/>
      <c r="I20" s="14"/>
    </row>
    <row r="21" spans="1:9">
      <c r="A21" s="31"/>
      <c r="B21" s="18" t="s">
        <v>34</v>
      </c>
      <c r="C21" s="16" t="s">
        <v>35</v>
      </c>
      <c r="D21" s="17" t="s">
        <v>36</v>
      </c>
      <c r="E21" s="13">
        <v>2</v>
      </c>
      <c r="F21" s="13">
        <v>2</v>
      </c>
      <c r="G21" s="12" t="s">
        <v>37</v>
      </c>
      <c r="H21" s="14"/>
      <c r="I21" s="14"/>
    </row>
    <row r="22" spans="1:9">
      <c r="A22" s="31"/>
      <c r="B22" s="19"/>
      <c r="C22" s="20"/>
      <c r="D22" s="21"/>
      <c r="E22" s="22" t="s">
        <v>38</v>
      </c>
      <c r="F22" s="22">
        <f>SUM(F15:F21)</f>
        <v>41</v>
      </c>
      <c r="G22" s="21"/>
      <c r="H22" s="23"/>
      <c r="I22" s="23"/>
    </row>
    <row r="23" ht="27" spans="1:9">
      <c r="A23" s="30" t="s">
        <v>40</v>
      </c>
      <c r="B23" s="10" t="s">
        <v>17</v>
      </c>
      <c r="C23" s="11" t="s">
        <v>18</v>
      </c>
      <c r="D23" s="17" t="s">
        <v>19</v>
      </c>
      <c r="E23" s="13">
        <v>2</v>
      </c>
      <c r="F23" s="13">
        <v>4</v>
      </c>
      <c r="G23" s="12"/>
      <c r="H23" s="14"/>
      <c r="I23" s="14"/>
    </row>
    <row r="24" ht="27" spans="1:9">
      <c r="A24" s="31"/>
      <c r="B24" s="10" t="s">
        <v>20</v>
      </c>
      <c r="C24" s="16" t="s">
        <v>21</v>
      </c>
      <c r="D24" s="17" t="s">
        <v>22</v>
      </c>
      <c r="E24" s="13">
        <v>1</v>
      </c>
      <c r="F24" s="13">
        <v>4</v>
      </c>
      <c r="G24" s="12" t="s">
        <v>23</v>
      </c>
      <c r="H24" s="14"/>
      <c r="I24" s="14"/>
    </row>
    <row r="25" ht="27" spans="1:9">
      <c r="A25" s="31"/>
      <c r="B25" s="10" t="s">
        <v>24</v>
      </c>
      <c r="C25" s="16" t="s">
        <v>21</v>
      </c>
      <c r="D25" s="17" t="s">
        <v>22</v>
      </c>
      <c r="E25" s="13">
        <v>1</v>
      </c>
      <c r="F25" s="13">
        <v>4</v>
      </c>
      <c r="G25" s="12"/>
      <c r="H25" s="14"/>
      <c r="I25" s="24"/>
    </row>
    <row r="26" ht="27" spans="1:9">
      <c r="A26" s="31"/>
      <c r="B26" s="10" t="s">
        <v>25</v>
      </c>
      <c r="C26" s="16" t="s">
        <v>26</v>
      </c>
      <c r="D26" s="12" t="s">
        <v>27</v>
      </c>
      <c r="E26" s="13">
        <v>5</v>
      </c>
      <c r="F26" s="13">
        <v>15</v>
      </c>
      <c r="G26" s="12"/>
      <c r="H26" s="14"/>
      <c r="I26" s="14"/>
    </row>
    <row r="27" ht="27" spans="1:9">
      <c r="A27" s="31"/>
      <c r="B27" s="10" t="s">
        <v>28</v>
      </c>
      <c r="C27" s="16" t="s">
        <v>29</v>
      </c>
      <c r="D27" s="17" t="s">
        <v>30</v>
      </c>
      <c r="E27" s="13">
        <v>9</v>
      </c>
      <c r="F27" s="13">
        <v>12</v>
      </c>
      <c r="G27" s="12"/>
      <c r="H27" s="14"/>
      <c r="I27" s="14"/>
    </row>
    <row r="28" spans="1:9">
      <c r="A28" s="31"/>
      <c r="B28" s="10" t="s">
        <v>31</v>
      </c>
      <c r="C28" s="11" t="s">
        <v>32</v>
      </c>
      <c r="D28" s="12" t="s">
        <v>33</v>
      </c>
      <c r="E28" s="13">
        <v>1</v>
      </c>
      <c r="F28" s="13"/>
      <c r="G28" s="12"/>
      <c r="H28" s="14"/>
      <c r="I28" s="14"/>
    </row>
    <row r="29" spans="1:9">
      <c r="A29" s="31"/>
      <c r="B29" s="18" t="s">
        <v>34</v>
      </c>
      <c r="C29" s="16" t="s">
        <v>35</v>
      </c>
      <c r="D29" s="17" t="s">
        <v>36</v>
      </c>
      <c r="E29" s="13">
        <v>2</v>
      </c>
      <c r="F29" s="13">
        <v>2</v>
      </c>
      <c r="G29" s="12" t="s">
        <v>37</v>
      </c>
      <c r="H29" s="14"/>
      <c r="I29" s="14"/>
    </row>
    <row r="30" spans="1:9">
      <c r="A30" s="31"/>
      <c r="B30" s="19"/>
      <c r="C30" s="20"/>
      <c r="D30" s="21"/>
      <c r="E30" s="22" t="s">
        <v>38</v>
      </c>
      <c r="F30" s="22">
        <f>SUM(F23:F29)</f>
        <v>41</v>
      </c>
      <c r="G30" s="21"/>
      <c r="H30" s="23"/>
      <c r="I30" s="23"/>
    </row>
    <row r="31" ht="27" spans="1:9">
      <c r="A31" s="30" t="s">
        <v>41</v>
      </c>
      <c r="B31" s="10" t="s">
        <v>17</v>
      </c>
      <c r="C31" s="11" t="s">
        <v>18</v>
      </c>
      <c r="D31" s="12" t="s">
        <v>19</v>
      </c>
      <c r="E31" s="13">
        <v>2</v>
      </c>
      <c r="F31" s="13">
        <v>4</v>
      </c>
      <c r="G31" s="12"/>
      <c r="H31" s="14"/>
      <c r="I31" s="14"/>
    </row>
    <row r="32" ht="27" spans="1:9">
      <c r="A32" s="31"/>
      <c r="B32" s="10" t="s">
        <v>20</v>
      </c>
      <c r="C32" s="16" t="s">
        <v>42</v>
      </c>
      <c r="D32" s="17" t="s">
        <v>43</v>
      </c>
      <c r="E32" s="13">
        <v>1</v>
      </c>
      <c r="F32" s="13">
        <v>4</v>
      </c>
      <c r="G32" s="12" t="s">
        <v>23</v>
      </c>
      <c r="H32" s="14"/>
      <c r="I32" s="14"/>
    </row>
    <row r="33" ht="27" spans="1:9">
      <c r="A33" s="31"/>
      <c r="B33" s="10" t="s">
        <v>24</v>
      </c>
      <c r="C33" s="16" t="s">
        <v>42</v>
      </c>
      <c r="D33" s="17" t="s">
        <v>43</v>
      </c>
      <c r="E33" s="13">
        <v>1</v>
      </c>
      <c r="F33" s="13">
        <v>4</v>
      </c>
      <c r="G33" s="12"/>
      <c r="H33" s="14"/>
      <c r="I33" s="24"/>
    </row>
    <row r="34" ht="27" spans="1:9">
      <c r="A34" s="31"/>
      <c r="B34" s="10" t="s">
        <v>25</v>
      </c>
      <c r="C34" s="16" t="s">
        <v>26</v>
      </c>
      <c r="D34" s="12" t="s">
        <v>27</v>
      </c>
      <c r="E34" s="13">
        <v>5</v>
      </c>
      <c r="F34" s="13">
        <v>15</v>
      </c>
      <c r="G34" s="12"/>
      <c r="H34" s="14"/>
      <c r="I34" s="14"/>
    </row>
    <row r="35" ht="27" spans="1:9">
      <c r="A35" s="31"/>
      <c r="B35" s="10" t="s">
        <v>28</v>
      </c>
      <c r="C35" s="16" t="s">
        <v>29</v>
      </c>
      <c r="D35" s="17" t="s">
        <v>30</v>
      </c>
      <c r="E35" s="13">
        <v>4</v>
      </c>
      <c r="F35" s="13">
        <v>6</v>
      </c>
      <c r="G35" s="12"/>
      <c r="H35" s="14"/>
      <c r="I35" s="14"/>
    </row>
    <row r="36" spans="1:9">
      <c r="A36" s="31"/>
      <c r="B36" s="10" t="s">
        <v>31</v>
      </c>
      <c r="C36" s="11" t="s">
        <v>32</v>
      </c>
      <c r="D36" s="12" t="s">
        <v>33</v>
      </c>
      <c r="E36" s="13">
        <v>1</v>
      </c>
      <c r="F36" s="13"/>
      <c r="G36" s="12"/>
      <c r="H36" s="14"/>
      <c r="I36" s="14"/>
    </row>
    <row r="37" ht="27" spans="1:9">
      <c r="A37" s="31"/>
      <c r="B37" s="18" t="s">
        <v>34</v>
      </c>
      <c r="C37" s="11" t="s">
        <v>44</v>
      </c>
      <c r="D37" s="12" t="s">
        <v>45</v>
      </c>
      <c r="E37" s="13">
        <v>2</v>
      </c>
      <c r="F37" s="13">
        <v>2</v>
      </c>
      <c r="G37" s="12" t="s">
        <v>37</v>
      </c>
      <c r="H37" s="14"/>
      <c r="I37" s="14"/>
    </row>
    <row r="38" spans="1:9">
      <c r="A38" s="31"/>
      <c r="B38" s="19"/>
      <c r="C38" s="20"/>
      <c r="D38" s="21"/>
      <c r="E38" s="22" t="s">
        <v>38</v>
      </c>
      <c r="F38" s="22">
        <f>SUM(F31:F37)</f>
        <v>35</v>
      </c>
      <c r="G38" s="21"/>
      <c r="H38" s="23"/>
      <c r="I38" s="23"/>
    </row>
    <row r="39" ht="27" spans="1:9">
      <c r="A39" s="30" t="s">
        <v>46</v>
      </c>
      <c r="B39" s="10" t="s">
        <v>17</v>
      </c>
      <c r="C39" s="11" t="s">
        <v>18</v>
      </c>
      <c r="D39" s="12" t="s">
        <v>19</v>
      </c>
      <c r="E39" s="13">
        <v>2</v>
      </c>
      <c r="F39" s="13">
        <v>4</v>
      </c>
      <c r="G39" s="12"/>
      <c r="H39" s="14"/>
      <c r="I39" s="14"/>
    </row>
    <row r="40" ht="27" spans="1:9">
      <c r="A40" s="31"/>
      <c r="B40" s="10" t="s">
        <v>20</v>
      </c>
      <c r="C40" s="16" t="s">
        <v>21</v>
      </c>
      <c r="D40" s="17" t="s">
        <v>22</v>
      </c>
      <c r="E40" s="13">
        <v>1</v>
      </c>
      <c r="F40" s="13">
        <v>4</v>
      </c>
      <c r="G40" s="12" t="s">
        <v>23</v>
      </c>
      <c r="H40" s="14"/>
      <c r="I40" s="14"/>
    </row>
    <row r="41" ht="27" spans="1:9">
      <c r="A41" s="31"/>
      <c r="B41" s="10" t="s">
        <v>25</v>
      </c>
      <c r="C41" s="16" t="s">
        <v>26</v>
      </c>
      <c r="D41" s="12" t="s">
        <v>27</v>
      </c>
      <c r="E41" s="13">
        <v>10</v>
      </c>
      <c r="F41" s="13">
        <v>30</v>
      </c>
      <c r="G41" s="12"/>
      <c r="H41" s="14"/>
      <c r="I41" s="14"/>
    </row>
    <row r="42" ht="27" spans="1:9">
      <c r="A42" s="31"/>
      <c r="B42" s="10" t="s">
        <v>28</v>
      </c>
      <c r="C42" s="16" t="s">
        <v>29</v>
      </c>
      <c r="D42" s="17" t="s">
        <v>30</v>
      </c>
      <c r="E42" s="13">
        <v>4</v>
      </c>
      <c r="F42" s="13">
        <v>6</v>
      </c>
      <c r="G42" s="12"/>
      <c r="H42" s="14"/>
      <c r="I42" s="14"/>
    </row>
    <row r="43" spans="1:9">
      <c r="A43" s="31"/>
      <c r="B43" s="10" t="s">
        <v>31</v>
      </c>
      <c r="C43" s="11" t="s">
        <v>32</v>
      </c>
      <c r="D43" s="12" t="s">
        <v>33</v>
      </c>
      <c r="E43" s="13">
        <v>1</v>
      </c>
      <c r="F43" s="13"/>
      <c r="G43" s="12"/>
      <c r="H43" s="14"/>
      <c r="I43" s="14"/>
    </row>
    <row r="44" ht="27" spans="1:9">
      <c r="A44" s="31"/>
      <c r="B44" s="18" t="s">
        <v>34</v>
      </c>
      <c r="C44" s="11" t="s">
        <v>44</v>
      </c>
      <c r="D44" s="12" t="s">
        <v>45</v>
      </c>
      <c r="E44" s="13">
        <v>2</v>
      </c>
      <c r="F44" s="13">
        <v>2</v>
      </c>
      <c r="G44" s="12" t="s">
        <v>37</v>
      </c>
      <c r="H44" s="14"/>
      <c r="I44" s="14"/>
    </row>
    <row r="45" spans="1:9">
      <c r="A45" s="31"/>
      <c r="B45" s="19"/>
      <c r="C45" s="20"/>
      <c r="D45" s="21"/>
      <c r="E45" s="22" t="s">
        <v>38</v>
      </c>
      <c r="F45" s="22">
        <f>SUM(F39:F44)</f>
        <v>46</v>
      </c>
      <c r="G45" s="21"/>
      <c r="H45" s="23"/>
      <c r="I45" s="23"/>
    </row>
    <row r="46" ht="27" spans="1:9">
      <c r="A46" s="30" t="s">
        <v>47</v>
      </c>
      <c r="B46" s="10" t="s">
        <v>17</v>
      </c>
      <c r="C46" s="11" t="s">
        <v>18</v>
      </c>
      <c r="D46" s="12" t="s">
        <v>19</v>
      </c>
      <c r="E46" s="13">
        <v>2</v>
      </c>
      <c r="F46" s="13">
        <v>4</v>
      </c>
      <c r="G46" s="12"/>
      <c r="H46" s="14"/>
      <c r="I46" s="14"/>
    </row>
    <row r="47" ht="27" spans="1:9">
      <c r="A47" s="31"/>
      <c r="B47" s="10" t="s">
        <v>20</v>
      </c>
      <c r="C47" s="16" t="s">
        <v>21</v>
      </c>
      <c r="D47" s="17" t="s">
        <v>22</v>
      </c>
      <c r="E47" s="13">
        <v>1</v>
      </c>
      <c r="F47" s="13">
        <v>4</v>
      </c>
      <c r="G47" s="12" t="s">
        <v>23</v>
      </c>
      <c r="H47" s="14"/>
      <c r="I47" s="14"/>
    </row>
    <row r="48" ht="27" spans="1:9">
      <c r="A48" s="31"/>
      <c r="B48" s="10" t="s">
        <v>25</v>
      </c>
      <c r="C48" s="16" t="s">
        <v>26</v>
      </c>
      <c r="D48" s="12" t="s">
        <v>27</v>
      </c>
      <c r="E48" s="13">
        <v>10</v>
      </c>
      <c r="F48" s="13">
        <v>30</v>
      </c>
      <c r="G48" s="12"/>
      <c r="H48" s="14"/>
      <c r="I48" s="14"/>
    </row>
    <row r="49" ht="27" spans="1:9">
      <c r="A49" s="31"/>
      <c r="B49" s="10" t="s">
        <v>28</v>
      </c>
      <c r="C49" s="16" t="s">
        <v>29</v>
      </c>
      <c r="D49" s="17" t="s">
        <v>30</v>
      </c>
      <c r="E49" s="13">
        <v>4</v>
      </c>
      <c r="F49" s="13">
        <v>6</v>
      </c>
      <c r="G49" s="12"/>
      <c r="H49" s="14"/>
      <c r="I49" s="14"/>
    </row>
    <row r="50" spans="1:9">
      <c r="A50" s="31"/>
      <c r="B50" s="10" t="s">
        <v>31</v>
      </c>
      <c r="C50" s="11" t="s">
        <v>32</v>
      </c>
      <c r="D50" s="12" t="s">
        <v>33</v>
      </c>
      <c r="E50" s="13">
        <v>1</v>
      </c>
      <c r="F50" s="13"/>
      <c r="G50" s="12"/>
      <c r="H50" s="14"/>
      <c r="I50" s="14"/>
    </row>
    <row r="51" ht="27" spans="1:9">
      <c r="A51" s="31"/>
      <c r="B51" s="18" t="s">
        <v>34</v>
      </c>
      <c r="C51" s="11" t="s">
        <v>44</v>
      </c>
      <c r="D51" s="12" t="s">
        <v>45</v>
      </c>
      <c r="E51" s="13">
        <v>2</v>
      </c>
      <c r="F51" s="13">
        <v>2</v>
      </c>
      <c r="G51" s="12" t="s">
        <v>37</v>
      </c>
      <c r="H51" s="14"/>
      <c r="I51" s="14"/>
    </row>
    <row r="52" spans="1:9">
      <c r="A52" s="31"/>
      <c r="B52" s="19"/>
      <c r="C52" s="20"/>
      <c r="D52" s="21"/>
      <c r="E52" s="22" t="s">
        <v>38</v>
      </c>
      <c r="F52" s="22">
        <f>SUM(F46:F51)</f>
        <v>46</v>
      </c>
      <c r="G52" s="21"/>
      <c r="H52" s="23"/>
      <c r="I52" s="23"/>
    </row>
    <row r="53" ht="27" spans="1:9">
      <c r="A53" s="30" t="s">
        <v>48</v>
      </c>
      <c r="B53" s="10" t="s">
        <v>17</v>
      </c>
      <c r="C53" s="11" t="s">
        <v>18</v>
      </c>
      <c r="D53" s="12" t="s">
        <v>19</v>
      </c>
      <c r="E53" s="13">
        <v>2</v>
      </c>
      <c r="F53" s="13">
        <v>4</v>
      </c>
      <c r="G53" s="12"/>
      <c r="H53" s="14"/>
      <c r="I53" s="14"/>
    </row>
    <row r="54" ht="27" spans="1:9">
      <c r="A54" s="31"/>
      <c r="B54" s="10" t="s">
        <v>20</v>
      </c>
      <c r="C54" s="16" t="s">
        <v>21</v>
      </c>
      <c r="D54" s="17" t="s">
        <v>22</v>
      </c>
      <c r="E54" s="13">
        <v>1</v>
      </c>
      <c r="F54" s="13">
        <v>4</v>
      </c>
      <c r="G54" s="12" t="s">
        <v>23</v>
      </c>
      <c r="H54" s="14"/>
      <c r="I54" s="14"/>
    </row>
    <row r="55" ht="27" spans="1:9">
      <c r="A55" s="31"/>
      <c r="B55" s="10" t="s">
        <v>25</v>
      </c>
      <c r="C55" s="16" t="s">
        <v>26</v>
      </c>
      <c r="D55" s="12" t="s">
        <v>27</v>
      </c>
      <c r="E55" s="13">
        <v>10</v>
      </c>
      <c r="F55" s="13">
        <v>30</v>
      </c>
      <c r="G55" s="12"/>
      <c r="H55" s="14"/>
      <c r="I55" s="14"/>
    </row>
    <row r="56" ht="27" spans="1:9">
      <c r="A56" s="31"/>
      <c r="B56" s="10" t="s">
        <v>28</v>
      </c>
      <c r="C56" s="16" t="s">
        <v>29</v>
      </c>
      <c r="D56" s="17" t="s">
        <v>30</v>
      </c>
      <c r="E56" s="13">
        <v>4</v>
      </c>
      <c r="F56" s="13">
        <v>6</v>
      </c>
      <c r="G56" s="12"/>
      <c r="H56" s="14"/>
      <c r="I56" s="14"/>
    </row>
    <row r="57" spans="1:9">
      <c r="A57" s="31"/>
      <c r="B57" s="10" t="s">
        <v>31</v>
      </c>
      <c r="C57" s="11" t="s">
        <v>32</v>
      </c>
      <c r="D57" s="12" t="s">
        <v>33</v>
      </c>
      <c r="E57" s="13">
        <v>1</v>
      </c>
      <c r="F57" s="13"/>
      <c r="G57" s="12"/>
      <c r="H57" s="14"/>
      <c r="I57" s="14"/>
    </row>
    <row r="58" ht="27" spans="1:9">
      <c r="A58" s="31"/>
      <c r="B58" s="18" t="s">
        <v>34</v>
      </c>
      <c r="C58" s="11" t="s">
        <v>44</v>
      </c>
      <c r="D58" s="12" t="s">
        <v>45</v>
      </c>
      <c r="E58" s="13">
        <v>2</v>
      </c>
      <c r="F58" s="13">
        <v>2</v>
      </c>
      <c r="G58" s="12" t="s">
        <v>37</v>
      </c>
      <c r="H58" s="14"/>
      <c r="I58" s="14"/>
    </row>
    <row r="59" spans="1:9">
      <c r="A59" s="31"/>
      <c r="B59" s="19"/>
      <c r="C59" s="20"/>
      <c r="D59" s="21"/>
      <c r="E59" s="22" t="s">
        <v>38</v>
      </c>
      <c r="F59" s="22">
        <f>SUM(F53:F58)</f>
        <v>46</v>
      </c>
      <c r="G59" s="21"/>
      <c r="H59" s="23"/>
      <c r="I59" s="23"/>
    </row>
    <row r="60" ht="27" spans="1:9">
      <c r="A60" s="30" t="s">
        <v>49</v>
      </c>
      <c r="B60" s="10" t="s">
        <v>17</v>
      </c>
      <c r="C60" s="11" t="s">
        <v>18</v>
      </c>
      <c r="D60" s="12" t="s">
        <v>19</v>
      </c>
      <c r="E60" s="13">
        <v>3</v>
      </c>
      <c r="F60" s="13">
        <v>6</v>
      </c>
      <c r="G60" s="12"/>
      <c r="H60" s="14"/>
      <c r="I60" s="14"/>
    </row>
    <row r="61" ht="27" spans="1:9">
      <c r="A61" s="31"/>
      <c r="B61" s="10" t="s">
        <v>20</v>
      </c>
      <c r="C61" s="16" t="s">
        <v>21</v>
      </c>
      <c r="D61" s="17" t="s">
        <v>22</v>
      </c>
      <c r="E61" s="13">
        <v>1</v>
      </c>
      <c r="F61" s="13">
        <v>4</v>
      </c>
      <c r="G61" s="12" t="s">
        <v>23</v>
      </c>
      <c r="H61" s="14"/>
      <c r="I61" s="14"/>
    </row>
    <row r="62" ht="27" spans="1:9">
      <c r="A62" s="31"/>
      <c r="B62" s="10" t="s">
        <v>25</v>
      </c>
      <c r="C62" s="16" t="s">
        <v>26</v>
      </c>
      <c r="D62" s="12" t="s">
        <v>27</v>
      </c>
      <c r="E62" s="13">
        <v>15</v>
      </c>
      <c r="F62" s="13">
        <v>45</v>
      </c>
      <c r="G62" s="12"/>
      <c r="H62" s="14"/>
      <c r="I62" s="14"/>
    </row>
    <row r="63" ht="27" spans="1:9">
      <c r="A63" s="31"/>
      <c r="B63" s="10" t="s">
        <v>28</v>
      </c>
      <c r="C63" s="16" t="s">
        <v>29</v>
      </c>
      <c r="D63" s="17" t="s">
        <v>30</v>
      </c>
      <c r="E63" s="13">
        <v>7</v>
      </c>
      <c r="F63" s="13">
        <v>10.5</v>
      </c>
      <c r="G63" s="12"/>
      <c r="H63" s="14"/>
      <c r="I63" s="14"/>
    </row>
    <row r="64" spans="1:9">
      <c r="A64" s="31"/>
      <c r="B64" s="10" t="s">
        <v>31</v>
      </c>
      <c r="C64" s="11" t="s">
        <v>32</v>
      </c>
      <c r="D64" s="12" t="s">
        <v>33</v>
      </c>
      <c r="E64" s="13">
        <v>1</v>
      </c>
      <c r="F64" s="13"/>
      <c r="G64" s="12"/>
      <c r="H64" s="14"/>
      <c r="I64" s="14"/>
    </row>
    <row r="65" ht="27" spans="1:9">
      <c r="A65" s="31"/>
      <c r="B65" s="18" t="s">
        <v>34</v>
      </c>
      <c r="C65" s="11" t="s">
        <v>44</v>
      </c>
      <c r="D65" s="12" t="s">
        <v>45</v>
      </c>
      <c r="E65" s="13">
        <v>3</v>
      </c>
      <c r="F65" s="13">
        <v>3</v>
      </c>
      <c r="G65" s="12" t="s">
        <v>37</v>
      </c>
      <c r="H65" s="14"/>
      <c r="I65" s="14"/>
    </row>
    <row r="66" spans="1:9">
      <c r="A66" s="31"/>
      <c r="B66" s="19"/>
      <c r="C66" s="20"/>
      <c r="D66" s="21"/>
      <c r="E66" s="22" t="s">
        <v>38</v>
      </c>
      <c r="F66" s="22">
        <f>SUM(F60:F65)</f>
        <v>68.5</v>
      </c>
      <c r="G66" s="21"/>
      <c r="H66" s="23"/>
      <c r="I66" s="23"/>
    </row>
    <row r="67" ht="27" spans="1:9">
      <c r="A67" s="30" t="s">
        <v>50</v>
      </c>
      <c r="B67" s="10" t="s">
        <v>17</v>
      </c>
      <c r="C67" s="11" t="s">
        <v>18</v>
      </c>
      <c r="D67" s="12" t="s">
        <v>19</v>
      </c>
      <c r="E67" s="13">
        <v>1</v>
      </c>
      <c r="F67" s="13">
        <v>2</v>
      </c>
      <c r="G67" s="12"/>
      <c r="H67" s="14"/>
      <c r="I67" s="14"/>
    </row>
    <row r="68" ht="27" spans="1:9">
      <c r="A68" s="31"/>
      <c r="B68" s="10" t="s">
        <v>25</v>
      </c>
      <c r="C68" s="16" t="s">
        <v>51</v>
      </c>
      <c r="D68" s="17" t="s">
        <v>52</v>
      </c>
      <c r="E68" s="13">
        <v>3</v>
      </c>
      <c r="F68" s="13">
        <v>9</v>
      </c>
      <c r="G68" s="12"/>
      <c r="H68" s="14"/>
      <c r="I68" s="14"/>
    </row>
    <row r="69" ht="27" spans="1:9">
      <c r="A69" s="31"/>
      <c r="B69" s="10" t="s">
        <v>28</v>
      </c>
      <c r="C69" s="16" t="s">
        <v>29</v>
      </c>
      <c r="D69" s="17" t="s">
        <v>30</v>
      </c>
      <c r="E69" s="13">
        <v>5</v>
      </c>
      <c r="F69" s="13">
        <v>7.5</v>
      </c>
      <c r="G69" s="12"/>
      <c r="H69" s="14"/>
      <c r="I69" s="14"/>
    </row>
    <row r="70" ht="27" spans="1:9">
      <c r="A70" s="31"/>
      <c r="B70" s="10" t="s">
        <v>31</v>
      </c>
      <c r="C70" s="16" t="s">
        <v>26</v>
      </c>
      <c r="D70" s="12" t="s">
        <v>27</v>
      </c>
      <c r="E70" s="13">
        <v>1</v>
      </c>
      <c r="F70" s="13">
        <v>3</v>
      </c>
      <c r="G70" s="12"/>
      <c r="H70" s="14"/>
      <c r="I70" s="14"/>
    </row>
    <row r="71" ht="27" spans="1:9">
      <c r="A71" s="31"/>
      <c r="B71" s="18" t="s">
        <v>34</v>
      </c>
      <c r="C71" s="11" t="s">
        <v>44</v>
      </c>
      <c r="D71" s="12" t="s">
        <v>45</v>
      </c>
      <c r="E71" s="13">
        <v>1</v>
      </c>
      <c r="F71" s="13">
        <v>1</v>
      </c>
      <c r="G71" s="12" t="s">
        <v>37</v>
      </c>
      <c r="H71" s="14"/>
      <c r="I71" s="14"/>
    </row>
    <row r="72" spans="1:9">
      <c r="A72" s="31"/>
      <c r="B72" s="19"/>
      <c r="C72" s="20"/>
      <c r="D72" s="21"/>
      <c r="E72" s="22" t="s">
        <v>38</v>
      </c>
      <c r="F72" s="22">
        <f>SUM(F67:F71)</f>
        <v>22.5</v>
      </c>
      <c r="G72" s="21"/>
      <c r="H72" s="23"/>
      <c r="I72" s="23"/>
    </row>
    <row r="73" ht="27" spans="1:9">
      <c r="A73" s="30" t="s">
        <v>53</v>
      </c>
      <c r="B73" s="10" t="s">
        <v>17</v>
      </c>
      <c r="C73" s="11" t="s">
        <v>18</v>
      </c>
      <c r="D73" s="12" t="s">
        <v>19</v>
      </c>
      <c r="E73" s="13">
        <v>1</v>
      </c>
      <c r="F73" s="13">
        <v>2</v>
      </c>
      <c r="G73" s="12"/>
      <c r="H73" s="14"/>
      <c r="I73" s="14"/>
    </row>
    <row r="74" ht="27" spans="1:9">
      <c r="A74" s="31"/>
      <c r="B74" s="10" t="s">
        <v>25</v>
      </c>
      <c r="C74" s="16" t="s">
        <v>51</v>
      </c>
      <c r="D74" s="17" t="s">
        <v>52</v>
      </c>
      <c r="E74" s="13">
        <v>3</v>
      </c>
      <c r="F74" s="13">
        <v>9</v>
      </c>
      <c r="G74" s="12"/>
      <c r="H74" s="14"/>
      <c r="I74" s="14"/>
    </row>
    <row r="75" ht="27" spans="1:9">
      <c r="A75" s="31"/>
      <c r="B75" s="10" t="s">
        <v>28</v>
      </c>
      <c r="C75" s="16" t="s">
        <v>29</v>
      </c>
      <c r="D75" s="17" t="s">
        <v>30</v>
      </c>
      <c r="E75" s="13">
        <v>2</v>
      </c>
      <c r="F75" s="13">
        <v>5</v>
      </c>
      <c r="G75" s="12"/>
      <c r="H75" s="14"/>
      <c r="I75" s="14"/>
    </row>
    <row r="76" ht="27" spans="1:9">
      <c r="A76" s="31"/>
      <c r="B76" s="10" t="s">
        <v>31</v>
      </c>
      <c r="C76" s="16" t="s">
        <v>42</v>
      </c>
      <c r="D76" s="17" t="s">
        <v>43</v>
      </c>
      <c r="E76" s="13">
        <v>1</v>
      </c>
      <c r="F76" s="13">
        <v>4</v>
      </c>
      <c r="G76" s="12"/>
      <c r="H76" s="14"/>
      <c r="I76" s="14"/>
    </row>
    <row r="77" ht="27" spans="1:9">
      <c r="A77" s="31"/>
      <c r="B77" s="18" t="s">
        <v>34</v>
      </c>
      <c r="C77" s="11" t="s">
        <v>44</v>
      </c>
      <c r="D77" s="12" t="s">
        <v>45</v>
      </c>
      <c r="E77" s="13">
        <v>1</v>
      </c>
      <c r="F77" s="13">
        <v>1</v>
      </c>
      <c r="G77" s="12" t="s">
        <v>37</v>
      </c>
      <c r="H77" s="14"/>
      <c r="I77" s="14"/>
    </row>
    <row r="78" spans="1:9">
      <c r="A78" s="31"/>
      <c r="B78" s="19"/>
      <c r="C78" s="20"/>
      <c r="D78" s="21"/>
      <c r="E78" s="22" t="s">
        <v>38</v>
      </c>
      <c r="F78" s="22">
        <f>SUM(F73:F77)</f>
        <v>21</v>
      </c>
      <c r="G78" s="21"/>
      <c r="H78" s="23"/>
      <c r="I78" s="23"/>
    </row>
    <row r="79" ht="27" spans="1:9">
      <c r="A79" s="30" t="s">
        <v>54</v>
      </c>
      <c r="B79" s="10" t="s">
        <v>17</v>
      </c>
      <c r="C79" s="11" t="s">
        <v>18</v>
      </c>
      <c r="D79" s="12" t="s">
        <v>19</v>
      </c>
      <c r="E79" s="13">
        <v>1</v>
      </c>
      <c r="F79" s="13">
        <v>2</v>
      </c>
      <c r="G79" s="12"/>
      <c r="H79" s="14"/>
      <c r="I79" s="14"/>
    </row>
    <row r="80" ht="27" spans="1:9">
      <c r="A80" s="31"/>
      <c r="B80" s="10" t="s">
        <v>25</v>
      </c>
      <c r="C80" s="16" t="s">
        <v>51</v>
      </c>
      <c r="D80" s="17" t="s">
        <v>52</v>
      </c>
      <c r="E80" s="13">
        <v>3</v>
      </c>
      <c r="F80" s="13">
        <v>9</v>
      </c>
      <c r="G80" s="12"/>
      <c r="H80" s="14"/>
      <c r="I80" s="14"/>
    </row>
    <row r="81" ht="27" spans="1:9">
      <c r="A81" s="31"/>
      <c r="B81" s="10" t="s">
        <v>28</v>
      </c>
      <c r="C81" s="16" t="s">
        <v>29</v>
      </c>
      <c r="D81" s="17" t="s">
        <v>30</v>
      </c>
      <c r="E81" s="13">
        <v>5</v>
      </c>
      <c r="F81" s="13">
        <v>7.5</v>
      </c>
      <c r="G81" s="12"/>
      <c r="H81" s="14"/>
      <c r="I81" s="14"/>
    </row>
    <row r="82" ht="27" spans="1:9">
      <c r="A82" s="31"/>
      <c r="B82" s="10" t="s">
        <v>31</v>
      </c>
      <c r="C82" s="16" t="s">
        <v>26</v>
      </c>
      <c r="D82" s="12" t="s">
        <v>27</v>
      </c>
      <c r="E82" s="13">
        <v>1</v>
      </c>
      <c r="F82" s="13">
        <v>3</v>
      </c>
      <c r="G82" s="12"/>
      <c r="H82" s="14"/>
      <c r="I82" s="14"/>
    </row>
    <row r="83" ht="27" spans="1:9">
      <c r="A83" s="31"/>
      <c r="B83" s="18" t="s">
        <v>34</v>
      </c>
      <c r="C83" s="11" t="s">
        <v>44</v>
      </c>
      <c r="D83" s="12" t="s">
        <v>45</v>
      </c>
      <c r="E83" s="13">
        <v>1</v>
      </c>
      <c r="F83" s="13">
        <v>1</v>
      </c>
      <c r="G83" s="12" t="s">
        <v>37</v>
      </c>
      <c r="H83" s="14"/>
      <c r="I83" s="14"/>
    </row>
    <row r="84" spans="1:9">
      <c r="A84" s="31"/>
      <c r="B84" s="19"/>
      <c r="C84" s="20"/>
      <c r="D84" s="21"/>
      <c r="E84" s="22" t="s">
        <v>38</v>
      </c>
      <c r="F84" s="22">
        <f>SUM(F79:F83)</f>
        <v>22.5</v>
      </c>
      <c r="G84" s="21"/>
      <c r="H84" s="23"/>
      <c r="I84" s="23"/>
    </row>
    <row r="85" ht="27" spans="1:9">
      <c r="A85" s="30" t="s">
        <v>55</v>
      </c>
      <c r="B85" s="10" t="s">
        <v>17</v>
      </c>
      <c r="C85" s="11" t="s">
        <v>18</v>
      </c>
      <c r="D85" s="12" t="s">
        <v>19</v>
      </c>
      <c r="E85" s="13">
        <v>1</v>
      </c>
      <c r="F85" s="13">
        <v>2</v>
      </c>
      <c r="G85" s="12"/>
      <c r="H85" s="14"/>
      <c r="I85" s="14"/>
    </row>
    <row r="86" ht="27" spans="1:9">
      <c r="A86" s="31"/>
      <c r="B86" s="10" t="s">
        <v>25</v>
      </c>
      <c r="C86" s="16" t="s">
        <v>51</v>
      </c>
      <c r="D86" s="17" t="s">
        <v>52</v>
      </c>
      <c r="E86" s="13">
        <v>3</v>
      </c>
      <c r="F86" s="13">
        <v>9</v>
      </c>
      <c r="G86" s="12"/>
      <c r="H86" s="14"/>
      <c r="I86" s="14"/>
    </row>
    <row r="87" ht="27" spans="1:9">
      <c r="A87" s="31"/>
      <c r="B87" s="10" t="s">
        <v>28</v>
      </c>
      <c r="C87" s="16" t="s">
        <v>29</v>
      </c>
      <c r="D87" s="17" t="s">
        <v>30</v>
      </c>
      <c r="E87" s="13">
        <v>1</v>
      </c>
      <c r="F87" s="13">
        <v>1.5</v>
      </c>
      <c r="G87" s="12"/>
      <c r="H87" s="14"/>
      <c r="I87" s="14"/>
    </row>
    <row r="88" ht="27" spans="1:9">
      <c r="A88" s="31"/>
      <c r="B88" s="10" t="s">
        <v>31</v>
      </c>
      <c r="C88" s="16" t="s">
        <v>56</v>
      </c>
      <c r="D88" s="17" t="s">
        <v>57</v>
      </c>
      <c r="E88" s="13">
        <v>1</v>
      </c>
      <c r="F88" s="13">
        <v>5</v>
      </c>
      <c r="G88" s="12"/>
      <c r="H88" s="14"/>
      <c r="I88" s="14"/>
    </row>
    <row r="89" ht="27" spans="1:9">
      <c r="A89" s="31"/>
      <c r="B89" s="18" t="s">
        <v>34</v>
      </c>
      <c r="C89" s="11" t="s">
        <v>44</v>
      </c>
      <c r="D89" s="12" t="s">
        <v>45</v>
      </c>
      <c r="E89" s="13">
        <v>1</v>
      </c>
      <c r="F89" s="13">
        <v>1</v>
      </c>
      <c r="G89" s="12" t="s">
        <v>37</v>
      </c>
      <c r="H89" s="14"/>
      <c r="I89" s="14"/>
    </row>
    <row r="90" spans="1:9">
      <c r="A90" s="31"/>
      <c r="B90" s="19"/>
      <c r="C90" s="20"/>
      <c r="D90" s="21"/>
      <c r="E90" s="22" t="s">
        <v>38</v>
      </c>
      <c r="F90" s="22">
        <f>SUM(F85:F89)</f>
        <v>18.5</v>
      </c>
      <c r="G90" s="21"/>
      <c r="H90" s="23"/>
      <c r="I90" s="23"/>
    </row>
    <row r="91" ht="27" spans="1:9">
      <c r="A91" s="30" t="s">
        <v>58</v>
      </c>
      <c r="B91" s="10" t="s">
        <v>17</v>
      </c>
      <c r="C91" s="11" t="s">
        <v>18</v>
      </c>
      <c r="D91" s="12" t="s">
        <v>19</v>
      </c>
      <c r="E91" s="13">
        <v>1</v>
      </c>
      <c r="F91" s="13">
        <v>2</v>
      </c>
      <c r="G91" s="12"/>
      <c r="H91" s="14"/>
      <c r="I91" s="14"/>
    </row>
    <row r="92" ht="27" spans="1:9">
      <c r="A92" s="31"/>
      <c r="B92" s="10" t="s">
        <v>25</v>
      </c>
      <c r="C92" s="16" t="s">
        <v>51</v>
      </c>
      <c r="D92" s="17" t="s">
        <v>52</v>
      </c>
      <c r="E92" s="13">
        <v>1</v>
      </c>
      <c r="F92" s="13">
        <v>3</v>
      </c>
      <c r="G92" s="12"/>
      <c r="H92" s="14"/>
      <c r="I92" s="14"/>
    </row>
    <row r="93" ht="27" spans="1:9">
      <c r="A93" s="31"/>
      <c r="B93" s="10" t="s">
        <v>28</v>
      </c>
      <c r="C93" s="16" t="s">
        <v>29</v>
      </c>
      <c r="D93" s="17" t="s">
        <v>30</v>
      </c>
      <c r="E93" s="13">
        <v>1</v>
      </c>
      <c r="F93" s="13">
        <v>1.5</v>
      </c>
      <c r="G93" s="12"/>
      <c r="H93" s="14"/>
      <c r="I93" s="14"/>
    </row>
    <row r="94" ht="27" spans="1:9">
      <c r="A94" s="31"/>
      <c r="B94" s="10" t="s">
        <v>31</v>
      </c>
      <c r="C94" s="16" t="s">
        <v>42</v>
      </c>
      <c r="D94" s="17" t="s">
        <v>43</v>
      </c>
      <c r="E94" s="13">
        <v>1</v>
      </c>
      <c r="F94" s="13">
        <v>4</v>
      </c>
      <c r="G94" s="12"/>
      <c r="H94" s="14"/>
      <c r="I94" s="14"/>
    </row>
    <row r="95" ht="27" spans="1:9">
      <c r="A95" s="31"/>
      <c r="B95" s="18" t="s">
        <v>34</v>
      </c>
      <c r="C95" s="16" t="s">
        <v>56</v>
      </c>
      <c r="D95" s="17" t="s">
        <v>57</v>
      </c>
      <c r="E95" s="13">
        <v>1</v>
      </c>
      <c r="F95" s="13">
        <v>5</v>
      </c>
      <c r="G95" s="12"/>
      <c r="H95" s="14"/>
      <c r="I95" s="14"/>
    </row>
    <row r="96" ht="27" spans="1:9">
      <c r="A96" s="31"/>
      <c r="B96" s="18" t="s">
        <v>59</v>
      </c>
      <c r="C96" s="11" t="s">
        <v>44</v>
      </c>
      <c r="D96" s="12" t="s">
        <v>45</v>
      </c>
      <c r="E96" s="13">
        <v>1</v>
      </c>
      <c r="F96" s="13">
        <v>1</v>
      </c>
      <c r="G96" s="12" t="s">
        <v>37</v>
      </c>
      <c r="H96" s="14"/>
      <c r="I96" s="14"/>
    </row>
    <row r="97" spans="1:9">
      <c r="A97" s="31"/>
      <c r="B97" s="19"/>
      <c r="C97" s="20"/>
      <c r="D97" s="21"/>
      <c r="E97" s="22" t="s">
        <v>38</v>
      </c>
      <c r="F97" s="22">
        <f>SUM(F91:F96)</f>
        <v>16.5</v>
      </c>
      <c r="G97" s="21"/>
      <c r="H97" s="23"/>
      <c r="I97" s="23"/>
    </row>
  </sheetData>
  <autoFilter ref="A6:I97">
    <extLst/>
  </autoFilter>
  <mergeCells count="22">
    <mergeCell ref="A1:I1"/>
    <mergeCell ref="A2:E2"/>
    <mergeCell ref="F2:I2"/>
    <mergeCell ref="A3:E3"/>
    <mergeCell ref="F3:I3"/>
    <mergeCell ref="A4:E4"/>
    <mergeCell ref="F4:I4"/>
    <mergeCell ref="A5:E5"/>
    <mergeCell ref="F5:I5"/>
    <mergeCell ref="A7:A14"/>
    <mergeCell ref="A15:A22"/>
    <mergeCell ref="A23:A30"/>
    <mergeCell ref="A31:A38"/>
    <mergeCell ref="A39:A45"/>
    <mergeCell ref="A46:A52"/>
    <mergeCell ref="A53:A59"/>
    <mergeCell ref="A60:A66"/>
    <mergeCell ref="A67:A72"/>
    <mergeCell ref="A73:A78"/>
    <mergeCell ref="A79:A84"/>
    <mergeCell ref="A85:A90"/>
    <mergeCell ref="A91:A97"/>
  </mergeCells>
  <pageMargins left="0.699305555555556" right="0.699305555555556" top="0.75" bottom="0.75" header="0.3" footer="0.3"/>
  <pageSetup paperSize="9" scale="84" fitToHeight="0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B14"/>
  <sheetViews>
    <sheetView workbookViewId="0">
      <selection activeCell="F12" sqref="F12"/>
    </sheetView>
  </sheetViews>
  <sheetFormatPr defaultColWidth="9" defaultRowHeight="13.5" outlineLevelCol="1"/>
  <cols>
    <col min="1" max="1" width="9.75" customWidth="1"/>
    <col min="2" max="2" width="13.125" customWidth="1"/>
  </cols>
  <sheetData>
    <row r="3" spans="1:2">
      <c r="A3" t="s">
        <v>60</v>
      </c>
      <c r="B3" t="s">
        <v>61</v>
      </c>
    </row>
    <row r="4" spans="1:2">
      <c r="A4" s="25" t="s">
        <v>29</v>
      </c>
      <c r="B4" s="26">
        <v>60</v>
      </c>
    </row>
    <row r="5" spans="1:2">
      <c r="A5" s="25" t="s">
        <v>51</v>
      </c>
      <c r="B5" s="26">
        <v>13</v>
      </c>
    </row>
    <row r="6" spans="1:2">
      <c r="A6" s="25" t="s">
        <v>18</v>
      </c>
      <c r="B6" s="26">
        <v>22</v>
      </c>
    </row>
    <row r="7" spans="1:2">
      <c r="A7" s="25" t="s">
        <v>44</v>
      </c>
      <c r="B7" s="26">
        <v>22</v>
      </c>
    </row>
    <row r="8" spans="1:2">
      <c r="A8" s="25" t="s">
        <v>42</v>
      </c>
      <c r="B8" s="26">
        <v>10</v>
      </c>
    </row>
    <row r="9" spans="1:2">
      <c r="A9" s="25" t="s">
        <v>21</v>
      </c>
      <c r="B9" s="26">
        <v>4</v>
      </c>
    </row>
    <row r="10" spans="1:2">
      <c r="A10" s="25" t="s">
        <v>56</v>
      </c>
      <c r="B10" s="26">
        <v>2</v>
      </c>
    </row>
    <row r="11" spans="1:2">
      <c r="A11" s="25" t="s">
        <v>26</v>
      </c>
      <c r="B11" s="26">
        <v>67</v>
      </c>
    </row>
    <row r="12" spans="1:2">
      <c r="A12" s="25" t="s">
        <v>32</v>
      </c>
      <c r="B12" s="26">
        <v>8</v>
      </c>
    </row>
    <row r="13" spans="1:2">
      <c r="A13" s="25" t="s">
        <v>62</v>
      </c>
      <c r="B13" s="26">
        <v>0</v>
      </c>
    </row>
    <row r="14" spans="1:2">
      <c r="A14" s="25" t="s">
        <v>63</v>
      </c>
      <c r="B14" s="26">
        <v>208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92"/>
  <sheetViews>
    <sheetView zoomScale="80" zoomScaleNormal="80" workbookViewId="0">
      <selection activeCell="A1" sqref="A1"/>
    </sheetView>
  </sheetViews>
  <sheetFormatPr defaultColWidth="9" defaultRowHeight="13.5"/>
  <cols>
    <col min="1" max="1" width="17.5" customWidth="1"/>
    <col min="2" max="2" width="9" style="2"/>
    <col min="4" max="4" width="15.875" style="3" customWidth="1"/>
    <col min="5" max="5" width="9" style="4"/>
    <col min="6" max="6" width="10" style="4" customWidth="1"/>
    <col min="7" max="7" width="14.125" style="3" customWidth="1"/>
    <col min="8" max="8" width="9" style="5"/>
    <col min="9" max="9" width="22.875" style="5" customWidth="1"/>
  </cols>
  <sheetData>
    <row r="1" s="1" customFormat="1" ht="30" customHeight="1" spans="1:9">
      <c r="A1" s="6" t="s">
        <v>7</v>
      </c>
      <c r="B1" s="7" t="s">
        <v>8</v>
      </c>
      <c r="C1" s="6" t="s">
        <v>9</v>
      </c>
      <c r="D1" s="8" t="s">
        <v>10</v>
      </c>
      <c r="E1" s="6" t="s">
        <v>11</v>
      </c>
      <c r="F1" s="8" t="s">
        <v>12</v>
      </c>
      <c r="G1" s="8" t="s">
        <v>13</v>
      </c>
      <c r="H1" s="8" t="s">
        <v>14</v>
      </c>
      <c r="I1" s="8" t="s">
        <v>15</v>
      </c>
    </row>
    <row r="2" ht="30" customHeight="1" spans="1:9">
      <c r="A2" s="9" t="s">
        <v>16</v>
      </c>
      <c r="B2" s="10" t="s">
        <v>17</v>
      </c>
      <c r="C2" s="11" t="s">
        <v>18</v>
      </c>
      <c r="D2" s="12" t="s">
        <v>19</v>
      </c>
      <c r="E2" s="13">
        <v>2</v>
      </c>
      <c r="F2" s="13">
        <v>4</v>
      </c>
      <c r="G2" s="12"/>
      <c r="H2" s="14"/>
      <c r="I2" s="14"/>
    </row>
    <row r="3" ht="30" customHeight="1" spans="1:9">
      <c r="A3" s="15"/>
      <c r="B3" s="10" t="s">
        <v>20</v>
      </c>
      <c r="C3" s="16" t="s">
        <v>42</v>
      </c>
      <c r="D3" s="17" t="s">
        <v>43</v>
      </c>
      <c r="E3" s="13">
        <v>1</v>
      </c>
      <c r="F3" s="13">
        <v>4</v>
      </c>
      <c r="G3" s="12" t="s">
        <v>23</v>
      </c>
      <c r="H3" s="14"/>
      <c r="I3" s="14"/>
    </row>
    <row r="4" ht="30" customHeight="1" spans="1:9">
      <c r="A4" s="15"/>
      <c r="B4" s="10" t="s">
        <v>24</v>
      </c>
      <c r="C4" s="16" t="s">
        <v>42</v>
      </c>
      <c r="D4" s="17" t="s">
        <v>43</v>
      </c>
      <c r="E4" s="13">
        <v>1</v>
      </c>
      <c r="F4" s="13">
        <v>4</v>
      </c>
      <c r="G4" s="12"/>
      <c r="H4" s="14"/>
      <c r="I4" s="24"/>
    </row>
    <row r="5" ht="30" customHeight="1" spans="1:9">
      <c r="A5" s="15"/>
      <c r="B5" s="10" t="s">
        <v>25</v>
      </c>
      <c r="C5" s="16" t="s">
        <v>26</v>
      </c>
      <c r="D5" s="12" t="s">
        <v>27</v>
      </c>
      <c r="E5" s="13">
        <v>5</v>
      </c>
      <c r="F5" s="13">
        <v>15</v>
      </c>
      <c r="G5" s="12"/>
      <c r="H5" s="14"/>
      <c r="I5" s="14"/>
    </row>
    <row r="6" ht="30" customHeight="1" spans="1:9">
      <c r="A6" s="15"/>
      <c r="B6" s="10" t="s">
        <v>28</v>
      </c>
      <c r="C6" s="16" t="s">
        <v>29</v>
      </c>
      <c r="D6" s="17" t="s">
        <v>30</v>
      </c>
      <c r="E6" s="13">
        <v>7</v>
      </c>
      <c r="F6" s="13">
        <v>10.5</v>
      </c>
      <c r="G6" s="12"/>
      <c r="H6" s="14"/>
      <c r="I6" s="14"/>
    </row>
    <row r="7" ht="30" customHeight="1" spans="1:9">
      <c r="A7" s="15"/>
      <c r="B7" s="10" t="s">
        <v>31</v>
      </c>
      <c r="C7" s="11" t="s">
        <v>32</v>
      </c>
      <c r="D7" s="12" t="s">
        <v>33</v>
      </c>
      <c r="E7" s="13">
        <v>1</v>
      </c>
      <c r="F7" s="13"/>
      <c r="G7" s="12"/>
      <c r="H7" s="14"/>
      <c r="I7" s="14"/>
    </row>
    <row r="8" ht="30" customHeight="1" spans="1:9">
      <c r="A8" s="15"/>
      <c r="B8" s="18" t="s">
        <v>34</v>
      </c>
      <c r="C8" s="11" t="s">
        <v>44</v>
      </c>
      <c r="D8" s="12" t="s">
        <v>45</v>
      </c>
      <c r="E8" s="13">
        <v>2</v>
      </c>
      <c r="F8" s="13">
        <v>2</v>
      </c>
      <c r="G8" s="12" t="s">
        <v>37</v>
      </c>
      <c r="H8" s="14"/>
      <c r="I8" s="14"/>
    </row>
    <row r="9" ht="30" customHeight="1" spans="1:9">
      <c r="A9" s="15"/>
      <c r="B9" s="19"/>
      <c r="C9" s="20"/>
      <c r="D9" s="21"/>
      <c r="E9" s="22" t="s">
        <v>38</v>
      </c>
      <c r="F9" s="22">
        <f>SUM(F2:F8)</f>
        <v>39.5</v>
      </c>
      <c r="G9" s="21"/>
      <c r="H9" s="23"/>
      <c r="I9" s="23"/>
    </row>
    <row r="10" ht="29.25" customHeight="1" spans="1:9">
      <c r="A10" s="9" t="s">
        <v>39</v>
      </c>
      <c r="B10" s="10" t="s">
        <v>17</v>
      </c>
      <c r="C10" s="11" t="s">
        <v>18</v>
      </c>
      <c r="D10" s="17" t="s">
        <v>19</v>
      </c>
      <c r="E10" s="13">
        <v>2</v>
      </c>
      <c r="F10" s="13">
        <v>4</v>
      </c>
      <c r="G10" s="12"/>
      <c r="H10" s="14"/>
      <c r="I10" s="14"/>
    </row>
    <row r="11" ht="27" spans="1:9">
      <c r="A11" s="15"/>
      <c r="B11" s="10" t="s">
        <v>20</v>
      </c>
      <c r="C11" s="16" t="s">
        <v>42</v>
      </c>
      <c r="D11" s="17" t="s">
        <v>43</v>
      </c>
      <c r="E11" s="13">
        <v>1</v>
      </c>
      <c r="F11" s="13">
        <v>4</v>
      </c>
      <c r="G11" s="12" t="s">
        <v>23</v>
      </c>
      <c r="H11" s="14"/>
      <c r="I11" s="14"/>
    </row>
    <row r="12" ht="27" spans="1:9">
      <c r="A12" s="15"/>
      <c r="B12" s="10" t="s">
        <v>24</v>
      </c>
      <c r="C12" s="16" t="s">
        <v>42</v>
      </c>
      <c r="D12" s="17" t="s">
        <v>43</v>
      </c>
      <c r="E12" s="13">
        <v>1</v>
      </c>
      <c r="F12" s="13">
        <v>4</v>
      </c>
      <c r="G12" s="12"/>
      <c r="H12" s="14"/>
      <c r="I12" s="24"/>
    </row>
    <row r="13" ht="27" spans="1:9">
      <c r="A13" s="15"/>
      <c r="B13" s="10" t="s">
        <v>25</v>
      </c>
      <c r="C13" s="16" t="s">
        <v>26</v>
      </c>
      <c r="D13" s="12" t="s">
        <v>27</v>
      </c>
      <c r="E13" s="13">
        <v>5</v>
      </c>
      <c r="F13" s="13">
        <v>15</v>
      </c>
      <c r="G13" s="12"/>
      <c r="H13" s="14"/>
      <c r="I13" s="14"/>
    </row>
    <row r="14" ht="27" spans="1:9">
      <c r="A14" s="15"/>
      <c r="B14" s="10" t="s">
        <v>28</v>
      </c>
      <c r="C14" s="16" t="s">
        <v>29</v>
      </c>
      <c r="D14" s="17" t="s">
        <v>30</v>
      </c>
      <c r="E14" s="13">
        <v>8</v>
      </c>
      <c r="F14" s="13">
        <v>12</v>
      </c>
      <c r="G14" s="12"/>
      <c r="H14" s="14"/>
      <c r="I14" s="14"/>
    </row>
    <row r="15" spans="1:9">
      <c r="A15" s="15"/>
      <c r="B15" s="10" t="s">
        <v>31</v>
      </c>
      <c r="C15" s="11" t="s">
        <v>32</v>
      </c>
      <c r="D15" s="12" t="s">
        <v>33</v>
      </c>
      <c r="E15" s="13">
        <v>1</v>
      </c>
      <c r="F15" s="13"/>
      <c r="G15" s="12"/>
      <c r="H15" s="14"/>
      <c r="I15" s="14"/>
    </row>
    <row r="16" ht="27" spans="1:9">
      <c r="A16" s="15"/>
      <c r="B16" s="18" t="s">
        <v>34</v>
      </c>
      <c r="C16" s="11" t="s">
        <v>44</v>
      </c>
      <c r="D16" s="12" t="s">
        <v>45</v>
      </c>
      <c r="E16" s="13">
        <v>2</v>
      </c>
      <c r="F16" s="13">
        <v>2</v>
      </c>
      <c r="G16" s="12" t="s">
        <v>37</v>
      </c>
      <c r="H16" s="14"/>
      <c r="I16" s="14"/>
    </row>
    <row r="17" spans="1:9">
      <c r="A17" s="15"/>
      <c r="B17" s="19"/>
      <c r="C17" s="20"/>
      <c r="D17" s="21"/>
      <c r="E17" s="22" t="s">
        <v>38</v>
      </c>
      <c r="F17" s="22">
        <f>SUM(F10:F16)</f>
        <v>41</v>
      </c>
      <c r="G17" s="21"/>
      <c r="H17" s="23"/>
      <c r="I17" s="23"/>
    </row>
    <row r="18" ht="27" spans="1:9">
      <c r="A18" s="9" t="s">
        <v>40</v>
      </c>
      <c r="B18" s="10" t="s">
        <v>17</v>
      </c>
      <c r="C18" s="11" t="s">
        <v>18</v>
      </c>
      <c r="D18" s="12" t="s">
        <v>19</v>
      </c>
      <c r="E18" s="13">
        <v>2</v>
      </c>
      <c r="F18" s="13">
        <v>4</v>
      </c>
      <c r="G18" s="12"/>
      <c r="H18" s="14"/>
      <c r="I18" s="14"/>
    </row>
    <row r="19" ht="27" spans="1:9">
      <c r="A19" s="15"/>
      <c r="B19" s="10" t="s">
        <v>20</v>
      </c>
      <c r="C19" s="16" t="s">
        <v>42</v>
      </c>
      <c r="D19" s="17" t="s">
        <v>43</v>
      </c>
      <c r="E19" s="13">
        <v>1</v>
      </c>
      <c r="F19" s="13">
        <v>4</v>
      </c>
      <c r="G19" s="12" t="s">
        <v>23</v>
      </c>
      <c r="H19" s="14"/>
      <c r="I19" s="14"/>
    </row>
    <row r="20" ht="27" spans="1:9">
      <c r="A20" s="15"/>
      <c r="B20" s="10" t="s">
        <v>24</v>
      </c>
      <c r="C20" s="16" t="s">
        <v>42</v>
      </c>
      <c r="D20" s="17" t="s">
        <v>43</v>
      </c>
      <c r="E20" s="13">
        <v>1</v>
      </c>
      <c r="F20" s="13">
        <v>4</v>
      </c>
      <c r="G20" s="12"/>
      <c r="H20" s="14"/>
      <c r="I20" s="24"/>
    </row>
    <row r="21" ht="27" spans="1:9">
      <c r="A21" s="15"/>
      <c r="B21" s="10" t="s">
        <v>25</v>
      </c>
      <c r="C21" s="16" t="s">
        <v>26</v>
      </c>
      <c r="D21" s="12" t="s">
        <v>27</v>
      </c>
      <c r="E21" s="13">
        <v>5</v>
      </c>
      <c r="F21" s="13">
        <v>15</v>
      </c>
      <c r="G21" s="12"/>
      <c r="H21" s="14"/>
      <c r="I21" s="14"/>
    </row>
    <row r="22" ht="27" spans="1:9">
      <c r="A22" s="15"/>
      <c r="B22" s="10" t="s">
        <v>28</v>
      </c>
      <c r="C22" s="16" t="s">
        <v>29</v>
      </c>
      <c r="D22" s="17" t="s">
        <v>30</v>
      </c>
      <c r="E22" s="13">
        <v>8</v>
      </c>
      <c r="F22" s="13">
        <v>12</v>
      </c>
      <c r="G22" s="12"/>
      <c r="H22" s="14"/>
      <c r="I22" s="14"/>
    </row>
    <row r="23" spans="1:9">
      <c r="A23" s="15"/>
      <c r="B23" s="10" t="s">
        <v>31</v>
      </c>
      <c r="C23" s="11" t="s">
        <v>32</v>
      </c>
      <c r="D23" s="12" t="s">
        <v>33</v>
      </c>
      <c r="E23" s="13">
        <v>1</v>
      </c>
      <c r="F23" s="13"/>
      <c r="G23" s="12"/>
      <c r="H23" s="14"/>
      <c r="I23" s="14"/>
    </row>
    <row r="24" ht="27" spans="1:9">
      <c r="A24" s="15"/>
      <c r="B24" s="18" t="s">
        <v>34</v>
      </c>
      <c r="C24" s="11" t="s">
        <v>44</v>
      </c>
      <c r="D24" s="12" t="s">
        <v>45</v>
      </c>
      <c r="E24" s="13">
        <v>2</v>
      </c>
      <c r="F24" s="13">
        <v>2</v>
      </c>
      <c r="G24" s="12" t="s">
        <v>37</v>
      </c>
      <c r="H24" s="14"/>
      <c r="I24" s="14"/>
    </row>
    <row r="25" spans="1:9">
      <c r="A25" s="15"/>
      <c r="B25" s="19"/>
      <c r="C25" s="20"/>
      <c r="D25" s="21"/>
      <c r="E25" s="22" t="s">
        <v>38</v>
      </c>
      <c r="F25" s="22">
        <f>SUM(F18:F24)</f>
        <v>41</v>
      </c>
      <c r="G25" s="21"/>
      <c r="H25" s="23"/>
      <c r="I25" s="23"/>
    </row>
    <row r="26" ht="27" spans="1:9">
      <c r="A26" s="9" t="s">
        <v>41</v>
      </c>
      <c r="B26" s="10" t="s">
        <v>17</v>
      </c>
      <c r="C26" s="11" t="s">
        <v>18</v>
      </c>
      <c r="D26" s="12" t="s">
        <v>19</v>
      </c>
      <c r="E26" s="13">
        <v>2</v>
      </c>
      <c r="F26" s="13">
        <v>4</v>
      </c>
      <c r="G26" s="12"/>
      <c r="H26" s="14"/>
      <c r="I26" s="14"/>
    </row>
    <row r="27" ht="27" spans="1:9">
      <c r="A27" s="15"/>
      <c r="B27" s="10" t="s">
        <v>20</v>
      </c>
      <c r="C27" s="16" t="s">
        <v>42</v>
      </c>
      <c r="D27" s="17" t="s">
        <v>43</v>
      </c>
      <c r="E27" s="13">
        <v>1</v>
      </c>
      <c r="F27" s="13">
        <v>4</v>
      </c>
      <c r="G27" s="12" t="s">
        <v>23</v>
      </c>
      <c r="H27" s="14"/>
      <c r="I27" s="14"/>
    </row>
    <row r="28" ht="27" spans="1:9">
      <c r="A28" s="15"/>
      <c r="B28" s="10" t="s">
        <v>24</v>
      </c>
      <c r="C28" s="16" t="s">
        <v>42</v>
      </c>
      <c r="D28" s="17" t="s">
        <v>43</v>
      </c>
      <c r="E28" s="13">
        <v>1</v>
      </c>
      <c r="F28" s="13">
        <v>4</v>
      </c>
      <c r="G28" s="12"/>
      <c r="H28" s="14"/>
      <c r="I28" s="24"/>
    </row>
    <row r="29" ht="27" spans="1:9">
      <c r="A29" s="15"/>
      <c r="B29" s="10" t="s">
        <v>25</v>
      </c>
      <c r="C29" s="16" t="s">
        <v>26</v>
      </c>
      <c r="D29" s="12" t="s">
        <v>27</v>
      </c>
      <c r="E29" s="13">
        <v>5</v>
      </c>
      <c r="F29" s="13">
        <v>15</v>
      </c>
      <c r="G29" s="12"/>
      <c r="H29" s="14"/>
      <c r="I29" s="14"/>
    </row>
    <row r="30" ht="27" spans="1:9">
      <c r="A30" s="15"/>
      <c r="B30" s="10" t="s">
        <v>28</v>
      </c>
      <c r="C30" s="16" t="s">
        <v>29</v>
      </c>
      <c r="D30" s="17" t="s">
        <v>30</v>
      </c>
      <c r="E30" s="13">
        <v>4</v>
      </c>
      <c r="F30" s="13">
        <v>6</v>
      </c>
      <c r="G30" s="12"/>
      <c r="H30" s="14"/>
      <c r="I30" s="14"/>
    </row>
    <row r="31" spans="1:9">
      <c r="A31" s="15"/>
      <c r="B31" s="10" t="s">
        <v>31</v>
      </c>
      <c r="C31" s="11" t="s">
        <v>32</v>
      </c>
      <c r="D31" s="12" t="s">
        <v>33</v>
      </c>
      <c r="E31" s="13">
        <v>1</v>
      </c>
      <c r="F31" s="13"/>
      <c r="G31" s="12"/>
      <c r="H31" s="14"/>
      <c r="I31" s="14"/>
    </row>
    <row r="32" ht="27" spans="1:9">
      <c r="A32" s="15"/>
      <c r="B32" s="18" t="s">
        <v>34</v>
      </c>
      <c r="C32" s="11" t="s">
        <v>44</v>
      </c>
      <c r="D32" s="12" t="s">
        <v>45</v>
      </c>
      <c r="E32" s="13">
        <v>2</v>
      </c>
      <c r="F32" s="13">
        <v>2</v>
      </c>
      <c r="G32" s="12" t="s">
        <v>37</v>
      </c>
      <c r="H32" s="14"/>
      <c r="I32" s="14"/>
    </row>
    <row r="33" spans="1:9">
      <c r="A33" s="15"/>
      <c r="B33" s="19"/>
      <c r="C33" s="20"/>
      <c r="D33" s="21"/>
      <c r="E33" s="22" t="s">
        <v>38</v>
      </c>
      <c r="F33" s="22">
        <f>SUM(F26:F32)</f>
        <v>35</v>
      </c>
      <c r="G33" s="21"/>
      <c r="H33" s="23"/>
      <c r="I33" s="23"/>
    </row>
    <row r="34" ht="27" spans="1:9">
      <c r="A34" s="9" t="s">
        <v>46</v>
      </c>
      <c r="B34" s="10" t="s">
        <v>17</v>
      </c>
      <c r="C34" s="11" t="s">
        <v>18</v>
      </c>
      <c r="D34" s="12" t="s">
        <v>19</v>
      </c>
      <c r="E34" s="13">
        <v>2</v>
      </c>
      <c r="F34" s="13">
        <v>4</v>
      </c>
      <c r="G34" s="12"/>
      <c r="H34" s="14"/>
      <c r="I34" s="14"/>
    </row>
    <row r="35" ht="27" spans="1:9">
      <c r="A35" s="15"/>
      <c r="B35" s="10" t="s">
        <v>20</v>
      </c>
      <c r="C35" s="16" t="s">
        <v>21</v>
      </c>
      <c r="D35" s="17" t="s">
        <v>22</v>
      </c>
      <c r="E35" s="13">
        <v>1</v>
      </c>
      <c r="F35" s="13">
        <v>4</v>
      </c>
      <c r="G35" s="12" t="s">
        <v>23</v>
      </c>
      <c r="H35" s="14"/>
      <c r="I35" s="14"/>
    </row>
    <row r="36" ht="27" spans="1:9">
      <c r="A36" s="15"/>
      <c r="B36" s="10" t="s">
        <v>25</v>
      </c>
      <c r="C36" s="16" t="s">
        <v>26</v>
      </c>
      <c r="D36" s="12" t="s">
        <v>27</v>
      </c>
      <c r="E36" s="13">
        <v>10</v>
      </c>
      <c r="F36" s="13">
        <v>30</v>
      </c>
      <c r="G36" s="12"/>
      <c r="H36" s="14"/>
      <c r="I36" s="14"/>
    </row>
    <row r="37" ht="27" spans="1:9">
      <c r="A37" s="15"/>
      <c r="B37" s="10" t="s">
        <v>28</v>
      </c>
      <c r="C37" s="16" t="s">
        <v>29</v>
      </c>
      <c r="D37" s="17" t="s">
        <v>30</v>
      </c>
      <c r="E37" s="13">
        <v>4</v>
      </c>
      <c r="F37" s="13">
        <v>6</v>
      </c>
      <c r="G37" s="12"/>
      <c r="H37" s="14"/>
      <c r="I37" s="14"/>
    </row>
    <row r="38" spans="1:9">
      <c r="A38" s="15"/>
      <c r="B38" s="10" t="s">
        <v>31</v>
      </c>
      <c r="C38" s="11" t="s">
        <v>32</v>
      </c>
      <c r="D38" s="12" t="s">
        <v>33</v>
      </c>
      <c r="E38" s="13">
        <v>1</v>
      </c>
      <c r="F38" s="13"/>
      <c r="G38" s="12"/>
      <c r="H38" s="14"/>
      <c r="I38" s="14"/>
    </row>
    <row r="39" ht="27" spans="1:9">
      <c r="A39" s="15"/>
      <c r="B39" s="18" t="s">
        <v>34</v>
      </c>
      <c r="C39" s="11" t="s">
        <v>44</v>
      </c>
      <c r="D39" s="12" t="s">
        <v>45</v>
      </c>
      <c r="E39" s="13">
        <v>2</v>
      </c>
      <c r="F39" s="13">
        <v>2</v>
      </c>
      <c r="G39" s="12" t="s">
        <v>37</v>
      </c>
      <c r="H39" s="14"/>
      <c r="I39" s="14"/>
    </row>
    <row r="40" spans="1:9">
      <c r="A40" s="15"/>
      <c r="B40" s="19"/>
      <c r="C40" s="20"/>
      <c r="D40" s="21"/>
      <c r="E40" s="22" t="s">
        <v>38</v>
      </c>
      <c r="F40" s="22">
        <f>SUM(F34:F39)</f>
        <v>46</v>
      </c>
      <c r="G40" s="21"/>
      <c r="H40" s="23"/>
      <c r="I40" s="23"/>
    </row>
    <row r="41" ht="27" spans="1:9">
      <c r="A41" s="9" t="s">
        <v>47</v>
      </c>
      <c r="B41" s="10" t="s">
        <v>17</v>
      </c>
      <c r="C41" s="11" t="s">
        <v>18</v>
      </c>
      <c r="D41" s="12" t="s">
        <v>19</v>
      </c>
      <c r="E41" s="13">
        <v>2</v>
      </c>
      <c r="F41" s="13">
        <v>4</v>
      </c>
      <c r="G41" s="12"/>
      <c r="H41" s="14"/>
      <c r="I41" s="14"/>
    </row>
    <row r="42" ht="27" spans="1:9">
      <c r="A42" s="15"/>
      <c r="B42" s="10" t="s">
        <v>20</v>
      </c>
      <c r="C42" s="16" t="s">
        <v>21</v>
      </c>
      <c r="D42" s="17" t="s">
        <v>22</v>
      </c>
      <c r="E42" s="13">
        <v>1</v>
      </c>
      <c r="F42" s="13">
        <v>4</v>
      </c>
      <c r="G42" s="12" t="s">
        <v>23</v>
      </c>
      <c r="H42" s="14"/>
      <c r="I42" s="14"/>
    </row>
    <row r="43" ht="27" spans="1:9">
      <c r="A43" s="15"/>
      <c r="B43" s="10" t="s">
        <v>25</v>
      </c>
      <c r="C43" s="16" t="s">
        <v>26</v>
      </c>
      <c r="D43" s="12" t="s">
        <v>27</v>
      </c>
      <c r="E43" s="13">
        <v>10</v>
      </c>
      <c r="F43" s="13">
        <v>30</v>
      </c>
      <c r="G43" s="12"/>
      <c r="H43" s="14"/>
      <c r="I43" s="14"/>
    </row>
    <row r="44" ht="27" spans="1:9">
      <c r="A44" s="15"/>
      <c r="B44" s="10" t="s">
        <v>28</v>
      </c>
      <c r="C44" s="16" t="s">
        <v>29</v>
      </c>
      <c r="D44" s="17" t="s">
        <v>30</v>
      </c>
      <c r="E44" s="13">
        <v>4</v>
      </c>
      <c r="F44" s="13">
        <v>6</v>
      </c>
      <c r="G44" s="12"/>
      <c r="H44" s="14"/>
      <c r="I44" s="14"/>
    </row>
    <row r="45" spans="1:9">
      <c r="A45" s="15"/>
      <c r="B45" s="10" t="s">
        <v>31</v>
      </c>
      <c r="C45" s="11" t="s">
        <v>32</v>
      </c>
      <c r="D45" s="12" t="s">
        <v>33</v>
      </c>
      <c r="E45" s="13">
        <v>1</v>
      </c>
      <c r="F45" s="13"/>
      <c r="G45" s="12"/>
      <c r="H45" s="14"/>
      <c r="I45" s="14"/>
    </row>
    <row r="46" ht="27" spans="1:9">
      <c r="A46" s="15"/>
      <c r="B46" s="18" t="s">
        <v>34</v>
      </c>
      <c r="C46" s="11" t="s">
        <v>44</v>
      </c>
      <c r="D46" s="12" t="s">
        <v>45</v>
      </c>
      <c r="E46" s="13">
        <v>2</v>
      </c>
      <c r="F46" s="13">
        <v>2</v>
      </c>
      <c r="G46" s="12" t="s">
        <v>37</v>
      </c>
      <c r="H46" s="14"/>
      <c r="I46" s="14"/>
    </row>
    <row r="47" spans="1:9">
      <c r="A47" s="15"/>
      <c r="B47" s="19"/>
      <c r="C47" s="20"/>
      <c r="D47" s="21"/>
      <c r="E47" s="22" t="s">
        <v>38</v>
      </c>
      <c r="F47" s="22">
        <f>SUM(F41:F46)</f>
        <v>46</v>
      </c>
      <c r="G47" s="21"/>
      <c r="H47" s="23"/>
      <c r="I47" s="23"/>
    </row>
    <row r="48" ht="27" spans="1:9">
      <c r="A48" s="9" t="s">
        <v>48</v>
      </c>
      <c r="B48" s="10" t="s">
        <v>17</v>
      </c>
      <c r="C48" s="11" t="s">
        <v>18</v>
      </c>
      <c r="D48" s="12" t="s">
        <v>19</v>
      </c>
      <c r="E48" s="13">
        <v>2</v>
      </c>
      <c r="F48" s="13">
        <v>4</v>
      </c>
      <c r="G48" s="12"/>
      <c r="H48" s="14"/>
      <c r="I48" s="14"/>
    </row>
    <row r="49" ht="27" spans="1:9">
      <c r="A49" s="15"/>
      <c r="B49" s="10" t="s">
        <v>20</v>
      </c>
      <c r="C49" s="16" t="s">
        <v>21</v>
      </c>
      <c r="D49" s="17" t="s">
        <v>22</v>
      </c>
      <c r="E49" s="13">
        <v>1</v>
      </c>
      <c r="F49" s="13">
        <v>4</v>
      </c>
      <c r="G49" s="12" t="s">
        <v>23</v>
      </c>
      <c r="H49" s="14"/>
      <c r="I49" s="14"/>
    </row>
    <row r="50" ht="27" spans="1:9">
      <c r="A50" s="15"/>
      <c r="B50" s="10" t="s">
        <v>25</v>
      </c>
      <c r="C50" s="16" t="s">
        <v>26</v>
      </c>
      <c r="D50" s="12" t="s">
        <v>27</v>
      </c>
      <c r="E50" s="13">
        <v>10</v>
      </c>
      <c r="F50" s="13">
        <v>30</v>
      </c>
      <c r="G50" s="12"/>
      <c r="H50" s="14"/>
      <c r="I50" s="14"/>
    </row>
    <row r="51" ht="27" spans="1:9">
      <c r="A51" s="15"/>
      <c r="B51" s="10" t="s">
        <v>28</v>
      </c>
      <c r="C51" s="16" t="s">
        <v>29</v>
      </c>
      <c r="D51" s="17" t="s">
        <v>30</v>
      </c>
      <c r="E51" s="13">
        <v>4</v>
      </c>
      <c r="F51" s="13">
        <v>6</v>
      </c>
      <c r="G51" s="12"/>
      <c r="H51" s="14"/>
      <c r="I51" s="14"/>
    </row>
    <row r="52" spans="1:9">
      <c r="A52" s="15"/>
      <c r="B52" s="10" t="s">
        <v>31</v>
      </c>
      <c r="C52" s="11" t="s">
        <v>32</v>
      </c>
      <c r="D52" s="12" t="s">
        <v>33</v>
      </c>
      <c r="E52" s="13">
        <v>1</v>
      </c>
      <c r="F52" s="13"/>
      <c r="G52" s="12"/>
      <c r="H52" s="14"/>
      <c r="I52" s="14"/>
    </row>
    <row r="53" ht="27" spans="1:9">
      <c r="A53" s="15"/>
      <c r="B53" s="18" t="s">
        <v>34</v>
      </c>
      <c r="C53" s="11" t="s">
        <v>44</v>
      </c>
      <c r="D53" s="12" t="s">
        <v>45</v>
      </c>
      <c r="E53" s="13">
        <v>2</v>
      </c>
      <c r="F53" s="13">
        <v>2</v>
      </c>
      <c r="G53" s="12" t="s">
        <v>37</v>
      </c>
      <c r="H53" s="14"/>
      <c r="I53" s="14"/>
    </row>
    <row r="54" spans="1:9">
      <c r="A54" s="15"/>
      <c r="B54" s="19"/>
      <c r="C54" s="20"/>
      <c r="D54" s="21"/>
      <c r="E54" s="22" t="s">
        <v>38</v>
      </c>
      <c r="F54" s="22">
        <f>SUM(F48:F53)</f>
        <v>46</v>
      </c>
      <c r="G54" s="21"/>
      <c r="H54" s="23"/>
      <c r="I54" s="23"/>
    </row>
    <row r="55" ht="27" spans="1:9">
      <c r="A55" s="9" t="s">
        <v>49</v>
      </c>
      <c r="B55" s="10" t="s">
        <v>17</v>
      </c>
      <c r="C55" s="11" t="s">
        <v>18</v>
      </c>
      <c r="D55" s="12" t="s">
        <v>19</v>
      </c>
      <c r="E55" s="13">
        <v>3</v>
      </c>
      <c r="F55" s="13">
        <v>6</v>
      </c>
      <c r="G55" s="12"/>
      <c r="H55" s="14"/>
      <c r="I55" s="14"/>
    </row>
    <row r="56" ht="27" spans="1:9">
      <c r="A56" s="15"/>
      <c r="B56" s="10" t="s">
        <v>20</v>
      </c>
      <c r="C56" s="16" t="s">
        <v>21</v>
      </c>
      <c r="D56" s="17" t="s">
        <v>22</v>
      </c>
      <c r="E56" s="13">
        <v>1</v>
      </c>
      <c r="F56" s="13">
        <v>4</v>
      </c>
      <c r="G56" s="12" t="s">
        <v>23</v>
      </c>
      <c r="H56" s="14"/>
      <c r="I56" s="14"/>
    </row>
    <row r="57" ht="27" spans="1:9">
      <c r="A57" s="15"/>
      <c r="B57" s="10" t="s">
        <v>25</v>
      </c>
      <c r="C57" s="16" t="s">
        <v>26</v>
      </c>
      <c r="D57" s="12" t="s">
        <v>27</v>
      </c>
      <c r="E57" s="13">
        <v>15</v>
      </c>
      <c r="F57" s="13">
        <v>45</v>
      </c>
      <c r="G57" s="12"/>
      <c r="H57" s="14"/>
      <c r="I57" s="14"/>
    </row>
    <row r="58" ht="27" spans="1:9">
      <c r="A58" s="15"/>
      <c r="B58" s="10" t="s">
        <v>28</v>
      </c>
      <c r="C58" s="16" t="s">
        <v>29</v>
      </c>
      <c r="D58" s="17" t="s">
        <v>30</v>
      </c>
      <c r="E58" s="13">
        <v>7</v>
      </c>
      <c r="F58" s="13">
        <v>10.5</v>
      </c>
      <c r="G58" s="12"/>
      <c r="H58" s="14"/>
      <c r="I58" s="14"/>
    </row>
    <row r="59" spans="1:9">
      <c r="A59" s="15"/>
      <c r="B59" s="10" t="s">
        <v>31</v>
      </c>
      <c r="C59" s="11" t="s">
        <v>32</v>
      </c>
      <c r="D59" s="12" t="s">
        <v>33</v>
      </c>
      <c r="E59" s="13">
        <v>1</v>
      </c>
      <c r="F59" s="13"/>
      <c r="G59" s="12"/>
      <c r="H59" s="14"/>
      <c r="I59" s="14"/>
    </row>
    <row r="60" ht="27" spans="1:9">
      <c r="A60" s="15"/>
      <c r="B60" s="18" t="s">
        <v>34</v>
      </c>
      <c r="C60" s="11" t="s">
        <v>44</v>
      </c>
      <c r="D60" s="12" t="s">
        <v>45</v>
      </c>
      <c r="E60" s="13">
        <v>3</v>
      </c>
      <c r="F60" s="13">
        <v>3</v>
      </c>
      <c r="G60" s="12" t="s">
        <v>37</v>
      </c>
      <c r="H60" s="14"/>
      <c r="I60" s="14"/>
    </row>
    <row r="61" spans="1:9">
      <c r="A61" s="15"/>
      <c r="B61" s="19"/>
      <c r="C61" s="20"/>
      <c r="D61" s="21"/>
      <c r="E61" s="22" t="s">
        <v>38</v>
      </c>
      <c r="F61" s="22">
        <f>SUM(F55:F60)</f>
        <v>68.5</v>
      </c>
      <c r="G61" s="21"/>
      <c r="H61" s="23"/>
      <c r="I61" s="23"/>
    </row>
    <row r="62" ht="27" spans="1:9">
      <c r="A62" s="9" t="s">
        <v>50</v>
      </c>
      <c r="B62" s="10" t="s">
        <v>17</v>
      </c>
      <c r="C62" s="11" t="s">
        <v>18</v>
      </c>
      <c r="D62" s="12" t="s">
        <v>19</v>
      </c>
      <c r="E62" s="13">
        <v>1</v>
      </c>
      <c r="F62" s="13">
        <v>2</v>
      </c>
      <c r="G62" s="12"/>
      <c r="H62" s="14"/>
      <c r="I62" s="14"/>
    </row>
    <row r="63" ht="27" spans="1:9">
      <c r="A63" s="15"/>
      <c r="B63" s="10" t="s">
        <v>25</v>
      </c>
      <c r="C63" s="16" t="s">
        <v>51</v>
      </c>
      <c r="D63" s="17" t="s">
        <v>52</v>
      </c>
      <c r="E63" s="13">
        <v>3</v>
      </c>
      <c r="F63" s="13">
        <v>9</v>
      </c>
      <c r="G63" s="12"/>
      <c r="H63" s="14"/>
      <c r="I63" s="14"/>
    </row>
    <row r="64" ht="27" spans="1:9">
      <c r="A64" s="15"/>
      <c r="B64" s="10" t="s">
        <v>28</v>
      </c>
      <c r="C64" s="16" t="s">
        <v>29</v>
      </c>
      <c r="D64" s="17" t="s">
        <v>30</v>
      </c>
      <c r="E64" s="13">
        <v>5</v>
      </c>
      <c r="F64" s="13">
        <v>7.5</v>
      </c>
      <c r="G64" s="12"/>
      <c r="H64" s="14"/>
      <c r="I64" s="14"/>
    </row>
    <row r="65" ht="27" spans="1:9">
      <c r="A65" s="15"/>
      <c r="B65" s="10" t="s">
        <v>31</v>
      </c>
      <c r="C65" s="16" t="s">
        <v>26</v>
      </c>
      <c r="D65" s="12" t="s">
        <v>27</v>
      </c>
      <c r="E65" s="13">
        <v>1</v>
      </c>
      <c r="F65" s="13">
        <v>3</v>
      </c>
      <c r="G65" s="12"/>
      <c r="H65" s="14"/>
      <c r="I65" s="14"/>
    </row>
    <row r="66" ht="27" spans="1:9">
      <c r="A66" s="15"/>
      <c r="B66" s="18" t="s">
        <v>34</v>
      </c>
      <c r="C66" s="11" t="s">
        <v>44</v>
      </c>
      <c r="D66" s="12" t="s">
        <v>45</v>
      </c>
      <c r="E66" s="13">
        <v>1</v>
      </c>
      <c r="F66" s="13">
        <v>1</v>
      </c>
      <c r="G66" s="12" t="s">
        <v>37</v>
      </c>
      <c r="H66" s="14"/>
      <c r="I66" s="14"/>
    </row>
    <row r="67" spans="1:9">
      <c r="A67" s="15"/>
      <c r="B67" s="19"/>
      <c r="C67" s="20"/>
      <c r="D67" s="21"/>
      <c r="E67" s="22" t="s">
        <v>38</v>
      </c>
      <c r="F67" s="22">
        <f>SUM(F62:F66)</f>
        <v>22.5</v>
      </c>
      <c r="G67" s="21"/>
      <c r="H67" s="23"/>
      <c r="I67" s="23"/>
    </row>
    <row r="68" ht="27" spans="1:9">
      <c r="A68" s="9" t="s">
        <v>53</v>
      </c>
      <c r="B68" s="10" t="s">
        <v>17</v>
      </c>
      <c r="C68" s="11" t="s">
        <v>18</v>
      </c>
      <c r="D68" s="12" t="s">
        <v>19</v>
      </c>
      <c r="E68" s="13">
        <v>1</v>
      </c>
      <c r="F68" s="13">
        <v>2</v>
      </c>
      <c r="G68" s="12"/>
      <c r="H68" s="14"/>
      <c r="I68" s="14"/>
    </row>
    <row r="69" ht="27" spans="1:9">
      <c r="A69" s="15"/>
      <c r="B69" s="10" t="s">
        <v>25</v>
      </c>
      <c r="C69" s="16" t="s">
        <v>51</v>
      </c>
      <c r="D69" s="17" t="s">
        <v>52</v>
      </c>
      <c r="E69" s="13">
        <v>3</v>
      </c>
      <c r="F69" s="13">
        <v>9</v>
      </c>
      <c r="G69" s="12"/>
      <c r="H69" s="14"/>
      <c r="I69" s="14"/>
    </row>
    <row r="70" ht="27" spans="1:9">
      <c r="A70" s="15"/>
      <c r="B70" s="10" t="s">
        <v>28</v>
      </c>
      <c r="C70" s="16" t="s">
        <v>29</v>
      </c>
      <c r="D70" s="17" t="s">
        <v>30</v>
      </c>
      <c r="E70" s="13">
        <v>2</v>
      </c>
      <c r="F70" s="13">
        <v>5</v>
      </c>
      <c r="G70" s="12"/>
      <c r="H70" s="14"/>
      <c r="I70" s="14"/>
    </row>
    <row r="71" ht="27" spans="1:9">
      <c r="A71" s="15"/>
      <c r="B71" s="10" t="s">
        <v>31</v>
      </c>
      <c r="C71" s="16" t="s">
        <v>42</v>
      </c>
      <c r="D71" s="17" t="s">
        <v>43</v>
      </c>
      <c r="E71" s="13">
        <v>1</v>
      </c>
      <c r="F71" s="13">
        <v>4</v>
      </c>
      <c r="G71" s="12"/>
      <c r="H71" s="14"/>
      <c r="I71" s="14"/>
    </row>
    <row r="72" ht="27" spans="1:9">
      <c r="A72" s="15"/>
      <c r="B72" s="18" t="s">
        <v>34</v>
      </c>
      <c r="C72" s="11" t="s">
        <v>44</v>
      </c>
      <c r="D72" s="12" t="s">
        <v>45</v>
      </c>
      <c r="E72" s="13">
        <v>1</v>
      </c>
      <c r="F72" s="13">
        <v>1</v>
      </c>
      <c r="G72" s="12" t="s">
        <v>37</v>
      </c>
      <c r="H72" s="14"/>
      <c r="I72" s="14"/>
    </row>
    <row r="73" spans="1:9">
      <c r="A73" s="15"/>
      <c r="B73" s="19"/>
      <c r="C73" s="20"/>
      <c r="D73" s="21"/>
      <c r="E73" s="22" t="s">
        <v>38</v>
      </c>
      <c r="F73" s="22">
        <f>SUM(F68:F72)</f>
        <v>21</v>
      </c>
      <c r="G73" s="21"/>
      <c r="H73" s="23"/>
      <c r="I73" s="23"/>
    </row>
    <row r="74" ht="27" spans="1:9">
      <c r="A74" s="9" t="s">
        <v>54</v>
      </c>
      <c r="B74" s="10" t="s">
        <v>17</v>
      </c>
      <c r="C74" s="11" t="s">
        <v>18</v>
      </c>
      <c r="D74" s="12" t="s">
        <v>19</v>
      </c>
      <c r="E74" s="13">
        <v>1</v>
      </c>
      <c r="F74" s="13">
        <v>2</v>
      </c>
      <c r="G74" s="12"/>
      <c r="H74" s="14"/>
      <c r="I74" s="14"/>
    </row>
    <row r="75" ht="27" spans="1:9">
      <c r="A75" s="15"/>
      <c r="B75" s="10" t="s">
        <v>25</v>
      </c>
      <c r="C75" s="16" t="s">
        <v>51</v>
      </c>
      <c r="D75" s="17" t="s">
        <v>52</v>
      </c>
      <c r="E75" s="13">
        <v>3</v>
      </c>
      <c r="F75" s="13">
        <v>9</v>
      </c>
      <c r="G75" s="12"/>
      <c r="H75" s="14"/>
      <c r="I75" s="14"/>
    </row>
    <row r="76" ht="27" spans="1:9">
      <c r="A76" s="15"/>
      <c r="B76" s="10" t="s">
        <v>28</v>
      </c>
      <c r="C76" s="16" t="s">
        <v>29</v>
      </c>
      <c r="D76" s="17" t="s">
        <v>30</v>
      </c>
      <c r="E76" s="13">
        <v>5</v>
      </c>
      <c r="F76" s="13">
        <v>7.5</v>
      </c>
      <c r="G76" s="12"/>
      <c r="H76" s="14"/>
      <c r="I76" s="14"/>
    </row>
    <row r="77" ht="27" spans="1:9">
      <c r="A77" s="15"/>
      <c r="B77" s="10" t="s">
        <v>31</v>
      </c>
      <c r="C77" s="16" t="s">
        <v>26</v>
      </c>
      <c r="D77" s="12" t="s">
        <v>27</v>
      </c>
      <c r="E77" s="13">
        <v>1</v>
      </c>
      <c r="F77" s="13">
        <v>3</v>
      </c>
      <c r="G77" s="12"/>
      <c r="H77" s="14"/>
      <c r="I77" s="14"/>
    </row>
    <row r="78" ht="27" spans="1:9">
      <c r="A78" s="15"/>
      <c r="B78" s="18" t="s">
        <v>34</v>
      </c>
      <c r="C78" s="11" t="s">
        <v>44</v>
      </c>
      <c r="D78" s="12" t="s">
        <v>45</v>
      </c>
      <c r="E78" s="13">
        <v>1</v>
      </c>
      <c r="F78" s="13">
        <v>1</v>
      </c>
      <c r="G78" s="12" t="s">
        <v>37</v>
      </c>
      <c r="H78" s="14"/>
      <c r="I78" s="14"/>
    </row>
    <row r="79" spans="1:9">
      <c r="A79" s="15"/>
      <c r="B79" s="19"/>
      <c r="C79" s="20"/>
      <c r="D79" s="21"/>
      <c r="E79" s="22" t="s">
        <v>38</v>
      </c>
      <c r="F79" s="22">
        <f>SUM(F74:F78)</f>
        <v>22.5</v>
      </c>
      <c r="G79" s="21"/>
      <c r="H79" s="23"/>
      <c r="I79" s="23"/>
    </row>
    <row r="80" ht="27" spans="1:9">
      <c r="A80" s="9" t="s">
        <v>55</v>
      </c>
      <c r="B80" s="10" t="s">
        <v>17</v>
      </c>
      <c r="C80" s="11" t="s">
        <v>18</v>
      </c>
      <c r="D80" s="12" t="s">
        <v>19</v>
      </c>
      <c r="E80" s="13">
        <v>1</v>
      </c>
      <c r="F80" s="13">
        <v>2</v>
      </c>
      <c r="G80" s="12"/>
      <c r="H80" s="14"/>
      <c r="I80" s="14"/>
    </row>
    <row r="81" ht="27" spans="1:9">
      <c r="A81" s="15"/>
      <c r="B81" s="10" t="s">
        <v>25</v>
      </c>
      <c r="C81" s="16" t="s">
        <v>51</v>
      </c>
      <c r="D81" s="17" t="s">
        <v>52</v>
      </c>
      <c r="E81" s="13">
        <v>3</v>
      </c>
      <c r="F81" s="13">
        <v>9</v>
      </c>
      <c r="G81" s="12"/>
      <c r="H81" s="14"/>
      <c r="I81" s="14"/>
    </row>
    <row r="82" ht="27" spans="1:9">
      <c r="A82" s="15"/>
      <c r="B82" s="10" t="s">
        <v>28</v>
      </c>
      <c r="C82" s="16" t="s">
        <v>29</v>
      </c>
      <c r="D82" s="17" t="s">
        <v>30</v>
      </c>
      <c r="E82" s="13">
        <v>1</v>
      </c>
      <c r="F82" s="13">
        <v>1.5</v>
      </c>
      <c r="G82" s="12"/>
      <c r="H82" s="14"/>
      <c r="I82" s="14"/>
    </row>
    <row r="83" ht="27" spans="1:9">
      <c r="A83" s="15"/>
      <c r="B83" s="10" t="s">
        <v>31</v>
      </c>
      <c r="C83" s="16" t="s">
        <v>56</v>
      </c>
      <c r="D83" s="17" t="s">
        <v>57</v>
      </c>
      <c r="E83" s="13">
        <v>1</v>
      </c>
      <c r="F83" s="13">
        <v>5</v>
      </c>
      <c r="G83" s="12"/>
      <c r="H83" s="14"/>
      <c r="I83" s="14"/>
    </row>
    <row r="84" ht="27" spans="1:9">
      <c r="A84" s="15"/>
      <c r="B84" s="18" t="s">
        <v>34</v>
      </c>
      <c r="C84" s="11" t="s">
        <v>44</v>
      </c>
      <c r="D84" s="12" t="s">
        <v>45</v>
      </c>
      <c r="E84" s="13">
        <v>1</v>
      </c>
      <c r="F84" s="13">
        <v>1</v>
      </c>
      <c r="G84" s="12" t="s">
        <v>37</v>
      </c>
      <c r="H84" s="14"/>
      <c r="I84" s="14"/>
    </row>
    <row r="85" spans="1:9">
      <c r="A85" s="15"/>
      <c r="B85" s="19"/>
      <c r="C85" s="20"/>
      <c r="D85" s="21"/>
      <c r="E85" s="22" t="s">
        <v>38</v>
      </c>
      <c r="F85" s="22">
        <f>SUM(F80:F84)</f>
        <v>18.5</v>
      </c>
      <c r="G85" s="21"/>
      <c r="H85" s="23"/>
      <c r="I85" s="23"/>
    </row>
    <row r="86" ht="27" spans="1:9">
      <c r="A86" s="9" t="s">
        <v>58</v>
      </c>
      <c r="B86" s="10" t="s">
        <v>17</v>
      </c>
      <c r="C86" s="11" t="s">
        <v>18</v>
      </c>
      <c r="D86" s="12" t="s">
        <v>19</v>
      </c>
      <c r="E86" s="13">
        <v>1</v>
      </c>
      <c r="F86" s="13">
        <v>2</v>
      </c>
      <c r="G86" s="12"/>
      <c r="H86" s="14"/>
      <c r="I86" s="14"/>
    </row>
    <row r="87" ht="27" spans="1:9">
      <c r="A87" s="15"/>
      <c r="B87" s="10" t="s">
        <v>25</v>
      </c>
      <c r="C87" s="16" t="s">
        <v>51</v>
      </c>
      <c r="D87" s="17" t="s">
        <v>52</v>
      </c>
      <c r="E87" s="13">
        <v>1</v>
      </c>
      <c r="F87" s="13">
        <v>3</v>
      </c>
      <c r="G87" s="12"/>
      <c r="H87" s="14"/>
      <c r="I87" s="14"/>
    </row>
    <row r="88" ht="27" spans="1:9">
      <c r="A88" s="15"/>
      <c r="B88" s="10" t="s">
        <v>28</v>
      </c>
      <c r="C88" s="16" t="s">
        <v>29</v>
      </c>
      <c r="D88" s="17" t="s">
        <v>30</v>
      </c>
      <c r="E88" s="13">
        <v>1</v>
      </c>
      <c r="F88" s="13">
        <v>1.5</v>
      </c>
      <c r="G88" s="12"/>
      <c r="H88" s="14"/>
      <c r="I88" s="14"/>
    </row>
    <row r="89" ht="27" spans="1:9">
      <c r="A89" s="15"/>
      <c r="B89" s="10" t="s">
        <v>31</v>
      </c>
      <c r="C89" s="16" t="s">
        <v>42</v>
      </c>
      <c r="D89" s="17" t="s">
        <v>43</v>
      </c>
      <c r="E89" s="13">
        <v>1</v>
      </c>
      <c r="F89" s="13">
        <v>4</v>
      </c>
      <c r="G89" s="12"/>
      <c r="H89" s="14"/>
      <c r="I89" s="14"/>
    </row>
    <row r="90" ht="27" spans="1:9">
      <c r="A90" s="15"/>
      <c r="B90" s="18" t="s">
        <v>34</v>
      </c>
      <c r="C90" s="16" t="s">
        <v>56</v>
      </c>
      <c r="D90" s="17" t="s">
        <v>57</v>
      </c>
      <c r="E90" s="13">
        <v>1</v>
      </c>
      <c r="F90" s="13">
        <v>5</v>
      </c>
      <c r="G90" s="12"/>
      <c r="H90" s="14"/>
      <c r="I90" s="14"/>
    </row>
    <row r="91" ht="27" spans="1:9">
      <c r="A91" s="15"/>
      <c r="B91" s="18" t="s">
        <v>59</v>
      </c>
      <c r="C91" s="11" t="s">
        <v>44</v>
      </c>
      <c r="D91" s="12" t="s">
        <v>45</v>
      </c>
      <c r="E91" s="13">
        <v>1</v>
      </c>
      <c r="F91" s="13">
        <v>1</v>
      </c>
      <c r="G91" s="12" t="s">
        <v>37</v>
      </c>
      <c r="H91" s="14"/>
      <c r="I91" s="14"/>
    </row>
    <row r="92" spans="1:9">
      <c r="A92" s="15"/>
      <c r="B92" s="19"/>
      <c r="C92" s="20"/>
      <c r="D92" s="21"/>
      <c r="E92" s="22" t="s">
        <v>38</v>
      </c>
      <c r="F92" s="22">
        <f>SUM(F86:F91)</f>
        <v>16.5</v>
      </c>
      <c r="G92" s="21"/>
      <c r="H92" s="23"/>
      <c r="I92" s="23"/>
    </row>
  </sheetData>
  <autoFilter ref="A1:I92">
    <extLst/>
  </autoFilter>
  <pageMargins left="0.699305555555556" right="0.699305555555556" top="0.75" bottom="0.75" header="0.3" footer="0.3"/>
  <pageSetup paperSize="9" scale="84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方案</vt:lpstr>
      <vt:lpstr>数量汇总</vt:lpstr>
      <vt:lpstr>方案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</dc:creator>
  <cp:lastModifiedBy>Lilf</cp:lastModifiedBy>
  <dcterms:created xsi:type="dcterms:W3CDTF">2018-08-20T16:28:00Z</dcterms:created>
  <dcterms:modified xsi:type="dcterms:W3CDTF">2018-12-06T07:06:00Z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7B2CCFBC14354E2AA825D4B7FBCC0BE6_13</vt:lpwstr>
  </property>
</Properties>
</file>